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4" documentId="8_{57EF475E-B5C3-456A-BD4C-76BAAD364C29}" xr6:coauthVersionLast="47" xr6:coauthVersionMax="47" xr10:uidLastSave="{BA599569-A61B-4BAF-8475-9AEC3564BAE1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<sst xmlns="http://schemas.openxmlformats.org/spreadsheetml/2006/main" count="622" uniqueCount="202">
  <si>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</si>
  <si>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</si>
  <si>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</si>
  <si>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</si>
  <si>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</si>
  <si>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</si>
  <si>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</si>
  <si>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</si>
  <si>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</si>
  <si>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</si>
  <si>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</si>
  <si>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</si>
  <si>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</si>
  <si>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</si>
  <si>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</si>
  <si>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</si>
  <si>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</si>
  <si>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</si>
  <si>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</si>
  <si>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</si>
  <si>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</si>
  <si>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</si>
  <si>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</si>
  <si>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</si>
  <si>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</si>
  <si>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</si>
  <si>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</si>
  <si>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</si>
  <si>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</si>
  <si>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</si>
  <si>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</si>
  <si>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</si>
  <si>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</si>
  <si>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</si>
  <si>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</si>
  <si>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</si>
  <si>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</si>
  <si>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</si>
  <si>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</si>
  <si>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</si>
  <si>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</si>
  <si>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</si>
  <si>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</si>
  <si>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</si>
  <si>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</si>
  <si>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</si>
  <si>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</si>
  <si>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</si>
  <si>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</si>
  <si>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</si>
  <si>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</si>
  <si>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</si>
  <si>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</si>
  <si>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</si>
  <si>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</si>
  <si>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</si>
  <si>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</si>
  <si>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</si>
  <si>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</si>
  <si>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</si>
  <si>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</si>
  <si>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</si>
  <si>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</si>
  <si>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</si>
  <si>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</si>
  <si>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</si>
  <si>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</si>
  <si>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</si>
  <si>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</si>
  <si>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</si>
  <si>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</si>
  <si>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</si>
  <si>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</si>
  <si>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</si>
  <si>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</si>
  <si>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</si>
  <si>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</si>
  <si>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</si>
  <si>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</si>
  <si>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</si>
  <si>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</si>
  <si>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</si>
  <si>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</si>
  <si>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</si>
  <si>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</si>
  <si>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</si>
  <si>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</si>
  <si>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</si>
  <si>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</si>
  <si>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</si>
  <si>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</si>
  <si>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</si>
  <si>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</si>
  <si>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</si>
  <si>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</si>
  <si>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</si>
  <si>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</si>
  <si>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</si>
  <si>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</si>
  <si>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</si>
  <si>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</si>
  <si>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</si>
  <si>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</si>
  <si>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</si>
  <si>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</si>
  <si>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</si>
  <si>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</si>
  <si>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</si>
  <si>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</si>
  <si>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</si>
  <si>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</si>
  <si>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</si>
  <si>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</si>
  <si>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</si>
  <si>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</si>
  <si>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</si>
  <si>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</si>
  <si>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</si>
  <si>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</si>
  <si>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</si>
  <si>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</si>
  <si>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</si>
  <si>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</si>
  <si>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</si>
  <si>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</si>
  <si>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</si>
  <si>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</si>
  <si>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</si>
  <si>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</si>
  <si>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</si>
  <si>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</si>
  <si>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</si>
  <si>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</si>
  <si>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</si>
  <si>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</si>
  <si>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</si>
  <si>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</si>
  <si>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</si>
  <si>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</si>
  <si>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</si>
  <si>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</si>
  <si>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</si>
  <si>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</si>
  <si>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</si>
  <si>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</si>
  <si>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</si>
  <si>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</si>
  <si>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</si>
  <si>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</si>
  <si>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</si>
  <si>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</si>
  <si>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</si>
  <si>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</si>
  <si>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</si>
  <si>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</si>
  <si>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</si>
  <si>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</si>
  <si>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</si>
  <si>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</si>
  <si>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</si>
  <si>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</si>
  <si>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-</t>
  </si>
  <si>
    <t>VALIANT</t>
  </si>
  <si>
    <t>BLACK</t>
  </si>
  <si>
    <t>O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</si>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</sst>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1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167</v>
      </c>
      <c r="E6" s="68"/>
      <c r="F6" s="69">
        <v>41331</v>
      </c>
      <c r="G6" s="66"/>
      <c r="H6" s="70"/>
      <c r="I6" s="68" t="s">
        <v>168</v>
      </c>
      <c r="J6" s="71" t="s">
        <v>169</v>
      </c>
      <c r="K6" s="73">
        <v>231033</v>
      </c>
      <c r="L6" s="73" t="s">
        <v>160</v>
      </c>
      <c r="M6" s="68"/>
      <c r="N6" s="74"/>
      <c r="O6" s="75" t="s">
        <v>170</v>
      </c>
      <c r="P6" s="76" t="s">
        <v>171</v>
      </c>
      <c r="Q6" s="77" t="s">
        <v>172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0" priority="16">
      <formula>$C7:$C108="R"</formula>
    </cfRule>
    <cfRule type="expression" dxfId="29" priority="17">
      <formula>$C7:$C108="O"</formula>
    </cfRule>
  </conditionalFormatting>
  <conditionalFormatting sqref="C6:D6">
    <cfRule type="expression" dxfId="28" priority="19">
      <formula>$C6:$C109="O"</formula>
    </cfRule>
  </conditionalFormatting>
  <conditionalFormatting sqref="C8:D8">
    <cfRule type="expression" dxfId="27" priority="24">
      <formula>$C8:$C109="O"</formula>
    </cfRule>
  </conditionalFormatting>
  <conditionalFormatting sqref="C9:D56">
    <cfRule type="expression" dxfId="26" priority="28">
      <formula>$C9:$C109="O"</formula>
    </cfRule>
  </conditionalFormatting>
  <conditionalFormatting sqref="C57:D57">
    <cfRule type="expression" dxfId="25" priority="23">
      <formula>$C57:$C109="O"</formula>
    </cfRule>
  </conditionalFormatting>
  <conditionalFormatting sqref="C58:D109">
    <cfRule type="expression" dxfId="24" priority="27">
      <formula>$C58:$C109="O"</formula>
    </cfRule>
  </conditionalFormatting>
  <conditionalFormatting sqref="C6:I6">
    <cfRule type="expression" dxfId="23" priority="18">
      <formula>$C6:$C109="R"</formula>
    </cfRule>
  </conditionalFormatting>
  <conditionalFormatting sqref="C8:AD8">
    <cfRule type="expression" dxfId="22" priority="7">
      <formula>$C8:$C109="R"</formula>
    </cfRule>
  </conditionalFormatting>
  <conditionalFormatting sqref="C9:AD56">
    <cfRule type="expression" dxfId="21" priority="9">
      <formula>$C9:$C109="R"</formula>
    </cfRule>
  </conditionalFormatting>
  <conditionalFormatting sqref="C57:AD57">
    <cfRule type="expression" dxfId="20" priority="6">
      <formula>$C57:$C109="R"</formula>
    </cfRule>
  </conditionalFormatting>
  <conditionalFormatting sqref="C58:AD109">
    <cfRule type="expression" dxfId="19" priority="8">
      <formula>$C58:$C109="R"</formula>
    </cfRule>
  </conditionalFormatting>
  <conditionalFormatting sqref="D7">
    <cfRule type="expression" dxfId="18" priority="2">
      <formula>$C7:$C107="R"</formula>
    </cfRule>
    <cfRule type="expression" dxfId="17" priority="3">
      <formula>$C7:$C107="O"</formula>
    </cfRule>
  </conditionalFormatting>
  <conditionalFormatting sqref="E7:AD7">
    <cfRule type="expression" dxfId="16" priority="5">
      <formula>$C7:$C109="R"</formula>
    </cfRule>
  </conditionalFormatting>
  <conditionalFormatting sqref="L6:AD6">
    <cfRule type="expression" dxfId="15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9</v>
      </c>
      <c r="F1" s="26">
        <f>COUNTIF(C6:C108,"R*")</f>
        <v>2</v>
      </c>
      <c r="H1" s="27">
        <f>SUM(T6:T109)</f>
        <v>0</v>
      </c>
      <c r="K1" s="27">
        <f>COUNTIF(L6:L179, "French*")</f>
        <v>7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164</v>
      </c>
      <c r="D6" s="67" t="s">
        <v>173</v>
      </c>
      <c r="E6" s="68"/>
      <c r="F6" s="69">
        <v>41381</v>
      </c>
      <c r="G6" s="66"/>
      <c r="H6" s="70" t="s">
        <v>174</v>
      </c>
      <c r="I6" s="68"/>
      <c r="J6" s="71"/>
      <c r="K6" s="72"/>
      <c r="L6" s="73"/>
      <c r="M6" s="68"/>
      <c r="N6" s="74"/>
      <c r="O6" s="75"/>
      <c r="P6" s="76" t="s">
        <v>175</v>
      </c>
      <c r="Q6" s="77"/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 t="s">
        <v>55</v>
      </c>
      <c r="D7" s="83" t="s">
        <v>176</v>
      </c>
      <c r="E7" s="84">
        <v>1</v>
      </c>
      <c r="F7" s="84">
        <v>41383</v>
      </c>
      <c r="G7" s="82"/>
      <c r="H7" s="85"/>
      <c r="I7" s="84" t="s">
        <v>177</v>
      </c>
      <c r="J7" s="86" t="s">
        <v>178</v>
      </c>
      <c r="K7" s="87" t="s">
        <v>179</v>
      </c>
      <c r="L7" s="88" t="s">
        <v>160</v>
      </c>
      <c r="M7" s="84" t="s">
        <v>165</v>
      </c>
      <c r="N7" s="89">
        <v>40</v>
      </c>
      <c r="O7" s="89"/>
      <c r="P7" s="82"/>
      <c r="Q7" s="86" t="s">
        <v>180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 t="s">
        <v>164</v>
      </c>
      <c r="D8" s="67" t="s">
        <v>159</v>
      </c>
      <c r="E8" s="69">
        <v>7</v>
      </c>
      <c r="F8" s="69">
        <v>41384</v>
      </c>
      <c r="G8" s="76"/>
      <c r="H8" s="93" t="s">
        <v>181</v>
      </c>
      <c r="I8" s="69" t="s">
        <v>182</v>
      </c>
      <c r="J8" s="77" t="s">
        <v>183</v>
      </c>
      <c r="K8" s="94"/>
      <c r="L8" s="78" t="s">
        <v>46</v>
      </c>
      <c r="M8" s="69" t="s">
        <v>161</v>
      </c>
      <c r="N8" s="75">
        <v>30</v>
      </c>
      <c r="O8" s="75" t="s">
        <v>162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164</v>
      </c>
      <c r="D9" s="83" t="s">
        <v>176</v>
      </c>
      <c r="E9" s="84">
        <v>3</v>
      </c>
      <c r="F9" s="84">
        <v>41385</v>
      </c>
      <c r="G9" s="82"/>
      <c r="H9" s="85"/>
      <c r="I9" s="84" t="s">
        <v>184</v>
      </c>
      <c r="J9" s="86" t="s">
        <v>185</v>
      </c>
      <c r="K9" s="87" t="s">
        <v>186</v>
      </c>
      <c r="L9" s="88" t="s">
        <v>46</v>
      </c>
      <c r="M9" s="84" t="s">
        <v>165</v>
      </c>
      <c r="N9" s="89">
        <v>30</v>
      </c>
      <c r="O9" s="89"/>
      <c r="P9" s="82" t="s">
        <v>187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164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188</v>
      </c>
      <c r="J10" s="77" t="s">
        <v>189</v>
      </c>
      <c r="K10" s="94" t="s">
        <v>190</v>
      </c>
      <c r="L10" s="78" t="s">
        <v>46</v>
      </c>
      <c r="M10" s="69" t="s">
        <v>165</v>
      </c>
      <c r="N10" s="75">
        <v>30</v>
      </c>
      <c r="O10" s="75"/>
      <c r="P10" s="76" t="s">
        <v>191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164</v>
      </c>
      <c r="D11" s="83" t="s">
        <v>173</v>
      </c>
      <c r="E11" s="84"/>
      <c r="F11" s="84">
        <v>41386</v>
      </c>
      <c r="G11" s="82"/>
      <c r="H11" s="85" t="s">
        <v>174</v>
      </c>
      <c r="I11" s="84"/>
      <c r="J11" s="86"/>
      <c r="K11" s="87"/>
      <c r="L11" s="88"/>
      <c r="M11" s="84"/>
      <c r="N11" s="89"/>
      <c r="O11" s="89"/>
      <c r="P11" s="82" t="s">
        <v>192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 t="s">
        <v>164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193</v>
      </c>
      <c r="L13" s="103" t="s">
        <v>46</v>
      </c>
      <c r="M13" s="104" t="s">
        <v>194</v>
      </c>
      <c r="N13" s="105" t="s">
        <v>195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 t="s">
        <v>55</v>
      </c>
      <c r="D14" s="111"/>
      <c r="E14" s="111">
        <v>9</v>
      </c>
      <c r="F14" s="111">
        <v>41389</v>
      </c>
      <c r="G14" s="112"/>
      <c r="H14" s="113"/>
      <c r="I14" s="111"/>
      <c r="J14" s="114"/>
      <c r="K14" s="115" t="s">
        <v>196</v>
      </c>
      <c r="L14" s="116" t="s">
        <v>46</v>
      </c>
      <c r="M14" s="117"/>
      <c r="N14" s="118">
        <v>33</v>
      </c>
      <c r="O14" s="118"/>
      <c r="P14" s="76" t="s">
        <v>197</v>
      </c>
      <c r="Q14" s="114" t="s">
        <v>180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 t="s">
        <v>164</v>
      </c>
      <c r="D15" s="98"/>
      <c r="E15" s="98">
        <v>10</v>
      </c>
      <c r="F15" s="98"/>
      <c r="G15" s="99"/>
      <c r="H15" s="100"/>
      <c r="I15" s="98"/>
      <c r="J15" s="101"/>
      <c r="K15" s="102" t="s">
        <v>198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164</v>
      </c>
      <c r="D16" s="67" t="s">
        <v>166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 t="s">
        <v>164</v>
      </c>
      <c r="D17" s="83" t="s">
        <v>176</v>
      </c>
      <c r="E17" s="84">
        <v>10</v>
      </c>
      <c r="F17" s="84">
        <v>41394</v>
      </c>
      <c r="G17" s="82"/>
      <c r="H17" s="85"/>
      <c r="I17" s="84" t="s">
        <v>199</v>
      </c>
      <c r="J17" s="86" t="s">
        <v>200</v>
      </c>
      <c r="K17" s="87" t="s">
        <v>201</v>
      </c>
      <c r="L17" s="88" t="s">
        <v>46</v>
      </c>
      <c r="M17" s="84" t="s">
        <v>163</v>
      </c>
      <c r="N17" s="89">
        <v>40</v>
      </c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4" priority="16">
      <formula>$C7:$C108="R"</formula>
    </cfRule>
    <cfRule type="expression" dxfId="13" priority="17">
      <formula>$C7:$C108="O"</formula>
    </cfRule>
  </conditionalFormatting>
  <conditionalFormatting sqref="C6:D6">
    <cfRule type="expression" dxfId="12" priority="19">
      <formula>$C6:$C109="O"</formula>
    </cfRule>
  </conditionalFormatting>
  <conditionalFormatting sqref="C8:D8">
    <cfRule type="expression" dxfId="11" priority="24">
      <formula>$C8:$C109="O"</formula>
    </cfRule>
  </conditionalFormatting>
  <conditionalFormatting sqref="C9:D56">
    <cfRule type="expression" dxfId="10" priority="28">
      <formula>$C9:$C109="O"</formula>
    </cfRule>
  </conditionalFormatting>
  <conditionalFormatting sqref="C57:D57">
    <cfRule type="expression" dxfId="9" priority="23">
      <formula>$C57:$C109="O"</formula>
    </cfRule>
  </conditionalFormatting>
  <conditionalFormatting sqref="C58:D109">
    <cfRule type="expression" dxfId="8" priority="27">
      <formula>$C58:$C109="O"</formula>
    </cfRule>
  </conditionalFormatting>
  <conditionalFormatting sqref="C6:AD6">
    <cfRule type="expression" dxfId="7" priority="1">
      <formula>$C6:$C109="R"</formula>
    </cfRule>
  </conditionalFormatting>
  <conditionalFormatting sqref="C8:AD8">
    <cfRule type="expression" dxfId="6" priority="7">
      <formula>$C8:$C109="R"</formula>
    </cfRule>
  </conditionalFormatting>
  <conditionalFormatting sqref="C9:AD56">
    <cfRule type="expression" dxfId="5" priority="9">
      <formula>$C9:$C109="R"</formula>
    </cfRule>
  </conditionalFormatting>
  <conditionalFormatting sqref="C57:AD57">
    <cfRule type="expression" dxfId="4" priority="6">
      <formula>$C57:$C109="R"</formula>
    </cfRule>
  </conditionalFormatting>
  <conditionalFormatting sqref="C58:AD109">
    <cfRule type="expression" dxfId="3" priority="8">
      <formula>$C58:$C109="R"</formula>
    </cfRule>
  </conditionalFormatting>
  <conditionalFormatting sqref="D7">
    <cfRule type="expression" dxfId="2" priority="2">
      <formula>$C7:$C107="R"</formula>
    </cfRule>
    <cfRule type="expression" dxfId="1" priority="3">
      <formula>$C7:$C107="O"</formula>
    </cfRule>
  </conditionalFormatting>
  <conditionalFormatting sqref="E7:AD7">
    <cfRule type="expression" dxfId="0" priority="5">
      <formula>$C7:$C109="R"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81E7E0-B5D9-40C3-B890-21ADBC5445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2025-10-31T10:06:57Z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