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BE5A6A83-3267-463E-8E32-B265D1AB03C9}" xr6:coauthVersionLast="47" xr6:coauthVersionMax="47" xr10:uidLastSave="{09CDDDC8-ED37-4B68-866B-B1AAA9DBACC0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<sst xmlns="http://schemas.openxmlformats.org/spreadsheetml/2006/main" count="752" uniqueCount="282">
  <si>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</si>
  <si>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</si>
  <si>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</si>
  <si>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</si>
  <si>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</si>
  <si>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</si>
  <si>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</si>
  <si>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</si>
  <si>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</si>
  <si>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</si>
  <si>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</si>
  <si>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</si>
  <si>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</si>
  <si>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</si>
  <si>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</si>
  <si>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</si>
  <si>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</si>
  <si>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</si>
  <si>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</si>
  <si>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</si>
  <si>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</si>
  <si>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</si>
  <si>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</si>
  <si>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</si>
  <si>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</si>
  <si>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</si>
  <si>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</si>
  <si>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</si>
  <si>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</si>
  <si>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</si>
  <si>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</si>
  <si>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</si>
  <si>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</si>
  <si>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</si>
  <si>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</si>
  <si>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</si>
  <si>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</si>
  <si>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</si>
  <si>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</si>
  <si>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</si>
  <si>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</si>
  <si>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</si>
  <si>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</si>
  <si>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</si>
  <si>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</si>
  <si>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</si>
  <si>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</si>
  <si>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</si>
  <si>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</si>
  <si>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</si>
  <si>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</si>
  <si>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</si>
  <si>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</si>
  <si>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</si>
  <si>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</si>
  <si>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</si>
  <si>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</si>
  <si>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</si>
  <si>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</si>
  <si>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</si>
  <si>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</si>
  <si>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</si>
  <si>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</si>
  <si>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</si>
  <si>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</si>
  <si>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</si>
  <si>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</si>
  <si>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</si>
  <si>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</si>
  <si>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</si>
  <si>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</si>
  <si>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</si>
  <si>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</si>
  <si>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</si>
  <si>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</si>
  <si>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</si>
  <si>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</si>
  <si>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</si>
  <si>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</si>
  <si>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</si>
  <si>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</si>
  <si>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</si>
  <si>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</si>
  <si>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</si>
  <si>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</si>
  <si>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</si>
  <si>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</si>
  <si>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</si>
  <si>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</si>
  <si>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</si>
  <si>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</si>
  <si>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</si>
  <si>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</si>
  <si>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</si>
  <si>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</si>
  <si>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</si>
  <si>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</si>
  <si>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</si>
  <si>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</si>
  <si>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</si>
  <si>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</si>
  <si>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</si>
  <si>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</si>
  <si>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</si>
  <si>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</si>
  <si>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</si>
  <si>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</si>
  <si>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</si>
  <si>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</si>
  <si>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</si>
  <si>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</si>
  <si>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</si>
  <si>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</si>
  <si>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</si>
  <si>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</si>
  <si>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</si>
  <si>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</si>
  <si>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</si>
  <si>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</si>
  <si>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</si>
  <si>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</si>
  <si>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</si>
  <si>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</si>
  <si>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</si>
  <si>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</si>
  <si>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</si>
  <si>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</si>
  <si>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</si>
  <si>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</si>
  <si>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</si>
  <si>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</si>
  <si>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</si>
  <si>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</si>
  <si>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</si>
  <si>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</si>
  <si>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</si>
  <si>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</si>
  <si>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</si>
  <si>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</si>
  <si>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</si>
  <si>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</si>
  <si>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</si>
  <si>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</si>
  <si>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</si>
  <si>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</si>
  <si>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</si>
  <si>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</si>
  <si>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</si>
  <si>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</si>
  <si>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</si>
  <si>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</si>
  <si>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</si>
  <si>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</si>
  <si>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</si>
  <si>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</si>
  <si>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</si>
  <si>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</si>
  <si>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</si>
  <si>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</si>
  <si>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GRIS NEZ</t>
  </si>
  <si>
    <t>UK</t>
  </si>
  <si>
    <t>KENT POLICE</t>
  </si>
  <si>
    <t>UNKNOWN</t>
  </si>
  <si>
    <t>999 CALL</t>
  </si>
  <si>
    <t>-</t>
  </si>
  <si>
    <t>HURRICANE</t>
  </si>
  <si>
    <t>VALIANT</t>
  </si>
  <si>
    <t>DUALB</t>
  </si>
  <si>
    <t>BLACK</t>
  </si>
  <si>
    <t>O</t>
  </si>
  <si>
    <t>GREY INFLATABLE</t>
  </si>
  <si>
    <t>GRIZ NEZ</t>
  </si>
  <si>
    <t>REPEAT OF FOXTROT</t>
  </si>
  <si>
    <t>CNIS</t>
  </si>
  <si>
    <t>NO INCIDENT</t>
  </si>
  <si>
    <t>001 44.0E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</si>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</sst>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2" fillId="0" borderId="12" xfId="0" applyFont="1" applyBorder="1" applyAlignment="1">
      <alignment wrapText="1"/>
    </xf>
    <xf numFmtId="0" fontId="22" fillId="0" borderId="0" xfId="0" applyFont="1" applyAlignment="1">
      <alignment wrapText="1"/>
    </xf>
    <xf numFmtId="0" fontId="22" fillId="0" borderId="13" xfId="0" applyFont="1" applyBorder="1" applyAlignment="1">
      <alignment wrapText="1"/>
    </xf>
    <xf numFmtId="0" fontId="22" fillId="0" borderId="11" xfId="0" applyFont="1" applyBorder="1" applyAlignment="1">
      <alignment wrapText="1"/>
    </xf>
    <xf numFmtId="0" fontId="22" fillId="11" borderId="12" xfId="0" applyFont="1" applyFill="1" applyBorder="1" applyAlignment="1">
      <alignment wrapText="1"/>
    </xf>
    <xf numFmtId="0" fontId="22" fillId="11" borderId="0" xfId="0" applyFont="1" applyFill="1" applyAlignment="1">
      <alignment wrapText="1"/>
    </xf>
    <xf numFmtId="0" fontId="22" fillId="11" borderId="13" xfId="0" applyFont="1" applyFill="1" applyBorder="1" applyAlignment="1">
      <alignment wrapText="1"/>
    </xf>
    <xf numFmtId="0" fontId="22" fillId="11" borderId="11" xfId="0" applyFont="1" applyFill="1" applyBorder="1" applyAlignment="1">
      <alignment wrapText="1"/>
    </xf>
    <xf numFmtId="0" fontId="22" fillId="11" borderId="8" xfId="0" applyFont="1" applyFill="1" applyBorder="1" applyAlignment="1">
      <alignment wrapText="1"/>
    </xf>
    <xf numFmtId="0" fontId="22" fillId="11" borderId="6" xfId="0" applyFont="1" applyFill="1" applyBorder="1" applyAlignment="1">
      <alignment wrapText="1"/>
    </xf>
    <xf numFmtId="0" fontId="22" fillId="11" borderId="7" xfId="0" applyFont="1" applyFill="1" applyBorder="1" applyAlignment="1">
      <alignment wrapText="1"/>
    </xf>
    <xf numFmtId="0" fontId="22" fillId="11" borderId="5" xfId="0" applyFont="1" applyFill="1" applyBorder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22" fillId="11" borderId="12" xfId="0" applyFont="1" applyFill="1" applyBorder="1" applyAlignment="1">
      <alignment horizontal="center" wrapText="1"/>
    </xf>
    <xf numFmtId="0" fontId="22" fillId="11" borderId="0" xfId="0" applyFont="1" applyFill="1" applyAlignment="1">
      <alignment horizontal="center" wrapText="1"/>
    </xf>
    <xf numFmtId="0" fontId="22" fillId="11" borderId="13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11" borderId="11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8" t="s">
        <v>0</v>
      </c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70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2"/>
    </row>
    <row r="3" spans="1:37" ht="44.15" customHeight="1" x14ac:dyDescent="0.35">
      <c r="A3" s="33" t="s">
        <v>1</v>
      </c>
      <c r="B3" s="33" t="s">
        <v>2</v>
      </c>
      <c r="C3" s="173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5" t="s">
        <v>9</v>
      </c>
      <c r="J3" s="166"/>
      <c r="K3" s="167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6" t="s">
        <v>21</v>
      </c>
      <c r="X3" s="176"/>
      <c r="Y3" s="176" t="s">
        <v>22</v>
      </c>
      <c r="Z3" s="176"/>
      <c r="AA3" s="176"/>
      <c r="AB3" s="176" t="s">
        <v>23</v>
      </c>
      <c r="AC3" s="176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74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7" t="s">
        <v>28</v>
      </c>
      <c r="J4" s="164"/>
      <c r="K4" s="165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8" t="s">
        <v>33</v>
      </c>
      <c r="X4" s="179"/>
      <c r="Y4" s="50" t="s">
        <v>34</v>
      </c>
      <c r="Z4" s="50" t="s">
        <v>35</v>
      </c>
      <c r="AA4" s="50" t="s">
        <v>36</v>
      </c>
      <c r="AB4" s="178" t="s">
        <v>37</v>
      </c>
      <c r="AC4" s="179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179</v>
      </c>
      <c r="E6" s="68"/>
      <c r="F6" s="69">
        <v>41331</v>
      </c>
      <c r="G6" s="66"/>
      <c r="H6" s="70"/>
      <c r="I6" s="68" t="s">
        <v>180</v>
      </c>
      <c r="J6" s="71" t="s">
        <v>181</v>
      </c>
      <c r="K6" s="73">
        <v>231033</v>
      </c>
      <c r="L6" s="73" t="s">
        <v>160</v>
      </c>
      <c r="M6" s="68"/>
      <c r="N6" s="74"/>
      <c r="O6" s="75" t="s">
        <v>182</v>
      </c>
      <c r="P6" s="76" t="s">
        <v>183</v>
      </c>
      <c r="Q6" s="77" t="s">
        <v>184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21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16</v>
      </c>
      <c r="F1" s="26">
        <f>COUNTIF(C6:C108,"R*")</f>
        <v>9</v>
      </c>
      <c r="H1" s="27">
        <f>SUM(T6:T109)</f>
        <v>0</v>
      </c>
      <c r="K1" s="27">
        <f>COUNTIF(L6:L179, "French*")</f>
        <v>9</v>
      </c>
      <c r="L1" s="27">
        <f>COUNTIF(L6:L179, "UK*")</f>
        <v>10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8" t="s">
        <v>0</v>
      </c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70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2"/>
      <c r="AF2" s="183" t="s">
        <v>185</v>
      </c>
      <c r="AG2" s="184"/>
      <c r="AH2" s="184"/>
      <c r="AI2" s="184"/>
    </row>
    <row r="3" spans="1:37" ht="44.15" customHeight="1" x14ac:dyDescent="0.35">
      <c r="A3" s="33" t="s">
        <v>1</v>
      </c>
      <c r="B3" s="33" t="s">
        <v>2</v>
      </c>
      <c r="C3" s="173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5" t="s">
        <v>9</v>
      </c>
      <c r="J3" s="166"/>
      <c r="K3" s="167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6" t="s">
        <v>21</v>
      </c>
      <c r="X3" s="176"/>
      <c r="Y3" s="176" t="s">
        <v>22</v>
      </c>
      <c r="Z3" s="176"/>
      <c r="AA3" s="176"/>
      <c r="AB3" s="176" t="s">
        <v>23</v>
      </c>
      <c r="AC3" s="176"/>
      <c r="AD3" s="39" t="s">
        <v>24</v>
      </c>
      <c r="AE3" s="42" t="s">
        <v>1</v>
      </c>
      <c r="AF3" s="185" t="s">
        <v>9</v>
      </c>
      <c r="AG3" s="186"/>
      <c r="AH3" s="186"/>
      <c r="AI3" s="159" t="s">
        <v>186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74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7" t="s">
        <v>28</v>
      </c>
      <c r="J4" s="164"/>
      <c r="K4" s="165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8" t="s">
        <v>33</v>
      </c>
      <c r="X4" s="179"/>
      <c r="Y4" s="50" t="s">
        <v>34</v>
      </c>
      <c r="Z4" s="50" t="s">
        <v>35</v>
      </c>
      <c r="AA4" s="50" t="s">
        <v>36</v>
      </c>
      <c r="AB4" s="178" t="s">
        <v>37</v>
      </c>
      <c r="AC4" s="179"/>
      <c r="AD4" s="50" t="s">
        <v>26</v>
      </c>
      <c r="AE4" s="53" t="s">
        <v>25</v>
      </c>
      <c r="AF4" s="187" t="s">
        <v>28</v>
      </c>
      <c r="AG4" s="188"/>
      <c r="AH4" s="188"/>
      <c r="AI4" s="160" t="s">
        <v>187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50" t="s">
        <v>44</v>
      </c>
      <c r="AG5" s="151" t="s">
        <v>45</v>
      </c>
      <c r="AH5" s="152">
        <v>271322</v>
      </c>
      <c r="AI5" s="161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188</v>
      </c>
      <c r="E6" s="68"/>
      <c r="F6" s="69">
        <v>41381</v>
      </c>
      <c r="G6" s="66"/>
      <c r="H6" s="70" t="s">
        <v>189</v>
      </c>
      <c r="I6" s="68"/>
      <c r="J6" s="71"/>
      <c r="K6" s="72"/>
      <c r="L6" s="73"/>
      <c r="M6" s="68"/>
      <c r="N6" s="74"/>
      <c r="O6" s="75"/>
      <c r="P6" s="76" t="s">
        <v>190</v>
      </c>
      <c r="Q6" s="77" t="s">
        <v>172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53"/>
      <c r="AG6" s="154"/>
      <c r="AH6" s="155"/>
      <c r="AI6" s="162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191</v>
      </c>
      <c r="E7" s="84">
        <v>1</v>
      </c>
      <c r="F7" s="84">
        <v>41383</v>
      </c>
      <c r="G7" s="82"/>
      <c r="H7" s="85"/>
      <c r="I7" s="84" t="s">
        <v>192</v>
      </c>
      <c r="J7" s="86" t="s">
        <v>193</v>
      </c>
      <c r="K7" s="87" t="s">
        <v>194</v>
      </c>
      <c r="L7" s="88" t="s">
        <v>160</v>
      </c>
      <c r="M7" s="84" t="s">
        <v>176</v>
      </c>
      <c r="N7" s="89">
        <v>40</v>
      </c>
      <c r="O7" s="89"/>
      <c r="P7" s="82"/>
      <c r="Q7" s="86" t="s">
        <v>195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56"/>
      <c r="AG7" s="157"/>
      <c r="AH7" s="158"/>
      <c r="AI7" s="163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169</v>
      </c>
      <c r="D8" s="67" t="s">
        <v>159</v>
      </c>
      <c r="E8" s="69">
        <v>7</v>
      </c>
      <c r="F8" s="69">
        <v>41384</v>
      </c>
      <c r="G8" s="76" t="s">
        <v>196</v>
      </c>
      <c r="H8" s="93" t="s">
        <v>197</v>
      </c>
      <c r="I8" s="69" t="s">
        <v>198</v>
      </c>
      <c r="J8" s="77" t="s">
        <v>199</v>
      </c>
      <c r="K8" s="94"/>
      <c r="L8" s="78" t="s">
        <v>46</v>
      </c>
      <c r="M8" s="69" t="s">
        <v>164</v>
      </c>
      <c r="N8" s="75">
        <v>30</v>
      </c>
      <c r="O8" s="75" t="s">
        <v>166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53"/>
      <c r="AG8" s="154"/>
      <c r="AH8" s="155"/>
      <c r="AI8" s="162"/>
      <c r="AJ8" s="1"/>
      <c r="AK8" s="1"/>
    </row>
    <row r="9" spans="1:37" ht="30" customHeight="1" x14ac:dyDescent="0.35">
      <c r="A9" s="81" t="s">
        <v>58</v>
      </c>
      <c r="B9" s="81"/>
      <c r="C9" s="82" t="s">
        <v>169</v>
      </c>
      <c r="D9" s="83" t="s">
        <v>191</v>
      </c>
      <c r="E9" s="84">
        <v>3</v>
      </c>
      <c r="F9" s="84">
        <v>41385</v>
      </c>
      <c r="G9" s="82"/>
      <c r="H9" s="85"/>
      <c r="I9" s="84" t="s">
        <v>200</v>
      </c>
      <c r="J9" s="86" t="s">
        <v>201</v>
      </c>
      <c r="K9" s="87" t="s">
        <v>202</v>
      </c>
      <c r="L9" s="88" t="s">
        <v>46</v>
      </c>
      <c r="M9" s="84" t="s">
        <v>176</v>
      </c>
      <c r="N9" s="89">
        <v>30</v>
      </c>
      <c r="O9" s="89"/>
      <c r="P9" s="82" t="s">
        <v>203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2"/>
      <c r="AG9" s="143"/>
      <c r="AH9" s="144"/>
      <c r="AI9" s="163"/>
      <c r="AJ9" s="1"/>
      <c r="AK9" s="1"/>
    </row>
    <row r="10" spans="1:37" ht="30" customHeight="1" x14ac:dyDescent="0.35">
      <c r="A10" s="92" t="s">
        <v>59</v>
      </c>
      <c r="B10" s="92"/>
      <c r="C10" s="76" t="s">
        <v>169</v>
      </c>
      <c r="D10" s="67" t="s">
        <v>159</v>
      </c>
      <c r="E10" s="69">
        <v>6</v>
      </c>
      <c r="F10" s="69">
        <v>41387</v>
      </c>
      <c r="G10" s="76"/>
      <c r="H10" s="93"/>
      <c r="I10" s="69" t="s">
        <v>204</v>
      </c>
      <c r="J10" s="77" t="s">
        <v>205</v>
      </c>
      <c r="K10" s="94" t="s">
        <v>206</v>
      </c>
      <c r="L10" s="78" t="s">
        <v>46</v>
      </c>
      <c r="M10" s="69" t="s">
        <v>176</v>
      </c>
      <c r="N10" s="75">
        <v>30</v>
      </c>
      <c r="O10" s="75"/>
      <c r="P10" s="76" t="s">
        <v>207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38"/>
      <c r="AG10" s="139"/>
      <c r="AH10" s="140"/>
      <c r="AI10" s="162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169</v>
      </c>
      <c r="D11" s="83" t="s">
        <v>188</v>
      </c>
      <c r="E11" s="84"/>
      <c r="F11" s="84">
        <v>41386</v>
      </c>
      <c r="G11" s="82"/>
      <c r="H11" s="85" t="s">
        <v>189</v>
      </c>
      <c r="I11" s="84"/>
      <c r="J11" s="86"/>
      <c r="K11" s="87"/>
      <c r="L11" s="88"/>
      <c r="M11" s="84"/>
      <c r="N11" s="89"/>
      <c r="O11" s="89"/>
      <c r="P11" s="82" t="s">
        <v>208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2"/>
      <c r="AG11" s="143"/>
      <c r="AH11" s="144"/>
      <c r="AI11" s="163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174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38"/>
      <c r="AG12" s="139"/>
      <c r="AH12" s="140"/>
      <c r="AI12" s="162"/>
      <c r="AJ12" s="136"/>
      <c r="AK12" s="136"/>
    </row>
    <row r="13" spans="1:37" ht="30" customHeight="1" x14ac:dyDescent="0.35">
      <c r="A13" s="81" t="s">
        <v>62</v>
      </c>
      <c r="B13" s="81"/>
      <c r="C13" s="97" t="s">
        <v>169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209</v>
      </c>
      <c r="L13" s="103" t="s">
        <v>46</v>
      </c>
      <c r="M13" s="104" t="s">
        <v>210</v>
      </c>
      <c r="N13" s="105" t="s">
        <v>211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2"/>
      <c r="AG13" s="143"/>
      <c r="AH13" s="144"/>
      <c r="AI13" s="163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212</v>
      </c>
      <c r="L14" s="116" t="s">
        <v>46</v>
      </c>
      <c r="M14" s="117"/>
      <c r="N14" s="118">
        <v>33</v>
      </c>
      <c r="O14" s="118"/>
      <c r="P14" s="76" t="s">
        <v>213</v>
      </c>
      <c r="Q14" s="114" t="s">
        <v>195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38"/>
      <c r="AG14" s="139"/>
      <c r="AH14" s="140"/>
      <c r="AI14" s="162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214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2"/>
      <c r="AG15" s="143"/>
      <c r="AH15" s="144"/>
      <c r="AI15" s="163"/>
      <c r="AJ15" s="1"/>
      <c r="AK15" s="1"/>
    </row>
    <row r="16" spans="1:37" ht="30" customHeight="1" x14ac:dyDescent="0.35">
      <c r="A16" s="92" t="s">
        <v>65</v>
      </c>
      <c r="B16" s="92"/>
      <c r="C16" s="76" t="s">
        <v>169</v>
      </c>
      <c r="D16" s="67" t="s">
        <v>177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38"/>
      <c r="AG16" s="139"/>
      <c r="AH16" s="140"/>
      <c r="AI16" s="162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191</v>
      </c>
      <c r="E17" s="84">
        <v>10</v>
      </c>
      <c r="F17" s="84">
        <v>41394</v>
      </c>
      <c r="G17" s="82" t="s">
        <v>215</v>
      </c>
      <c r="H17" s="85"/>
      <c r="I17" s="84" t="s">
        <v>216</v>
      </c>
      <c r="J17" s="86" t="s">
        <v>217</v>
      </c>
      <c r="K17" s="87" t="s">
        <v>218</v>
      </c>
      <c r="L17" s="88" t="s">
        <v>46</v>
      </c>
      <c r="M17" s="84" t="s">
        <v>168</v>
      </c>
      <c r="N17" s="89">
        <v>40</v>
      </c>
      <c r="O17" s="89"/>
      <c r="P17" s="82"/>
      <c r="Q17" s="86" t="s">
        <v>219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2" t="s">
        <v>220</v>
      </c>
      <c r="AG17" s="143" t="s">
        <v>221</v>
      </c>
      <c r="AH17" s="144">
        <v>240630</v>
      </c>
      <c r="AI17" s="163" t="s">
        <v>222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169</v>
      </c>
      <c r="D18" s="67" t="s">
        <v>191</v>
      </c>
      <c r="E18" s="69">
        <v>11</v>
      </c>
      <c r="F18" s="69">
        <v>41398</v>
      </c>
      <c r="G18" s="76"/>
      <c r="H18" s="93"/>
      <c r="I18" s="69" t="s">
        <v>223</v>
      </c>
      <c r="J18" s="77" t="s">
        <v>224</v>
      </c>
      <c r="K18" s="94" t="s">
        <v>218</v>
      </c>
      <c r="L18" s="78" t="s">
        <v>160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38"/>
      <c r="AG18" s="139"/>
      <c r="AH18" s="140"/>
      <c r="AI18" s="162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163</v>
      </c>
      <c r="E19" s="84"/>
      <c r="F19" s="84">
        <v>41401</v>
      </c>
      <c r="G19" s="82" t="s">
        <v>225</v>
      </c>
      <c r="H19" s="85"/>
      <c r="I19" s="84" t="s">
        <v>226</v>
      </c>
      <c r="J19" s="86" t="s">
        <v>227</v>
      </c>
      <c r="K19" s="87" t="s">
        <v>228</v>
      </c>
      <c r="L19" s="88" t="s">
        <v>160</v>
      </c>
      <c r="M19" s="84" t="s">
        <v>168</v>
      </c>
      <c r="N19" s="89">
        <v>32</v>
      </c>
      <c r="O19" s="89" t="s">
        <v>229</v>
      </c>
      <c r="P19" s="82" t="s">
        <v>230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2" t="s">
        <v>231</v>
      </c>
      <c r="AG19" s="143" t="s">
        <v>232</v>
      </c>
      <c r="AH19" s="144">
        <v>240730</v>
      </c>
      <c r="AI19" s="163" t="s">
        <v>233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161</v>
      </c>
      <c r="E20" s="69"/>
      <c r="F20" s="69">
        <v>41400</v>
      </c>
      <c r="G20" s="76"/>
      <c r="H20" s="93" t="s">
        <v>234</v>
      </c>
      <c r="I20" s="69" t="s">
        <v>235</v>
      </c>
      <c r="J20" s="77" t="s">
        <v>236</v>
      </c>
      <c r="K20" s="94" t="s">
        <v>237</v>
      </c>
      <c r="L20" s="78" t="s">
        <v>160</v>
      </c>
      <c r="M20" s="69" t="s">
        <v>168</v>
      </c>
      <c r="N20" s="75">
        <v>32</v>
      </c>
      <c r="O20" s="75"/>
      <c r="P20" s="76" t="s">
        <v>238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38"/>
      <c r="AG20" s="139"/>
      <c r="AH20" s="140"/>
      <c r="AI20" s="14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163</v>
      </c>
      <c r="E21" s="84"/>
      <c r="F21" s="84">
        <v>41403</v>
      </c>
      <c r="G21" s="82"/>
      <c r="H21" s="85" t="s">
        <v>239</v>
      </c>
      <c r="I21" s="84" t="s">
        <v>240</v>
      </c>
      <c r="J21" s="86" t="s">
        <v>241</v>
      </c>
      <c r="K21" s="87" t="s">
        <v>242</v>
      </c>
      <c r="L21" s="88" t="s">
        <v>160</v>
      </c>
      <c r="M21" s="84"/>
      <c r="N21" s="89"/>
      <c r="O21" s="89"/>
      <c r="P21" s="82" t="s">
        <v>238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2"/>
      <c r="AG21" s="143"/>
      <c r="AH21" s="144"/>
      <c r="AI21" s="145"/>
      <c r="AJ21" s="1"/>
      <c r="AK21" s="1"/>
    </row>
    <row r="22" spans="1:37" ht="30" customHeight="1" x14ac:dyDescent="0.35">
      <c r="A22" s="92" t="s">
        <v>71</v>
      </c>
      <c r="B22" s="92"/>
      <c r="C22" s="76" t="s">
        <v>169</v>
      </c>
      <c r="D22" s="67" t="s">
        <v>171</v>
      </c>
      <c r="E22" s="69"/>
      <c r="F22" s="69">
        <v>41404</v>
      </c>
      <c r="G22" s="76"/>
      <c r="H22" s="93"/>
      <c r="I22" s="69" t="s">
        <v>243</v>
      </c>
      <c r="J22" s="77" t="s">
        <v>244</v>
      </c>
      <c r="K22" s="94" t="s">
        <v>245</v>
      </c>
      <c r="L22" s="78" t="s">
        <v>46</v>
      </c>
      <c r="M22" s="69" t="s">
        <v>246</v>
      </c>
      <c r="N22" s="75">
        <v>40</v>
      </c>
      <c r="O22" s="75" t="s">
        <v>247</v>
      </c>
      <c r="P22" s="76" t="s">
        <v>248</v>
      </c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38"/>
      <c r="AG22" s="139"/>
      <c r="AH22" s="140"/>
      <c r="AI22" s="141"/>
      <c r="AJ22" s="1"/>
      <c r="AK22" s="1"/>
    </row>
    <row r="23" spans="1:37" ht="30" customHeight="1" x14ac:dyDescent="0.35">
      <c r="A23" s="81" t="s">
        <v>72</v>
      </c>
      <c r="B23" s="81"/>
      <c r="C23" s="82" t="s">
        <v>169</v>
      </c>
      <c r="D23" s="83" t="s">
        <v>163</v>
      </c>
      <c r="E23" s="84"/>
      <c r="F23" s="84">
        <v>41411</v>
      </c>
      <c r="G23" s="82"/>
      <c r="H23" s="85" t="s">
        <v>249</v>
      </c>
      <c r="I23" s="84" t="s">
        <v>250</v>
      </c>
      <c r="J23" s="86" t="s">
        <v>251</v>
      </c>
      <c r="K23" s="87" t="s">
        <v>252</v>
      </c>
      <c r="L23" s="88" t="s">
        <v>160</v>
      </c>
      <c r="M23" s="84" t="s">
        <v>162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2"/>
      <c r="AG23" s="143"/>
      <c r="AH23" s="144"/>
      <c r="AI23" s="145"/>
      <c r="AJ23" s="1"/>
      <c r="AK23" s="1"/>
    </row>
    <row r="24" spans="1:37" ht="30" customHeight="1" x14ac:dyDescent="0.35">
      <c r="A24" s="92" t="s">
        <v>73</v>
      </c>
      <c r="B24" s="92"/>
      <c r="C24" s="76" t="s">
        <v>169</v>
      </c>
      <c r="D24" s="67" t="s">
        <v>253</v>
      </c>
      <c r="E24" s="69"/>
      <c r="F24" s="69">
        <v>41416</v>
      </c>
      <c r="G24" s="76"/>
      <c r="H24" s="93"/>
      <c r="I24" s="69" t="s">
        <v>254</v>
      </c>
      <c r="J24" s="77" t="s">
        <v>175</v>
      </c>
      <c r="K24" s="94" t="s">
        <v>255</v>
      </c>
      <c r="L24" s="78" t="s">
        <v>46</v>
      </c>
      <c r="M24" s="69" t="s">
        <v>170</v>
      </c>
      <c r="N24" s="75"/>
      <c r="O24" s="75" t="s">
        <v>256</v>
      </c>
      <c r="P24" s="76" t="s">
        <v>257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38"/>
      <c r="AG24" s="139"/>
      <c r="AH24" s="140"/>
      <c r="AI24" s="141"/>
      <c r="AJ24" s="1"/>
      <c r="AK24" s="1"/>
    </row>
    <row r="25" spans="1:37" ht="30" customHeight="1" x14ac:dyDescent="0.35">
      <c r="A25" s="81" t="s">
        <v>74</v>
      </c>
      <c r="B25" s="81"/>
      <c r="C25" s="82" t="s">
        <v>169</v>
      </c>
      <c r="D25" s="83" t="s">
        <v>159</v>
      </c>
      <c r="E25" s="84">
        <v>13</v>
      </c>
      <c r="F25" s="84">
        <v>41413</v>
      </c>
      <c r="G25" s="82" t="s">
        <v>258</v>
      </c>
      <c r="H25" s="85"/>
      <c r="I25" s="84" t="s">
        <v>259</v>
      </c>
      <c r="J25" s="86" t="s">
        <v>260</v>
      </c>
      <c r="K25" s="87" t="s">
        <v>261</v>
      </c>
      <c r="L25" s="88" t="s">
        <v>160</v>
      </c>
      <c r="M25" s="84" t="s">
        <v>168</v>
      </c>
      <c r="N25" s="89">
        <v>30</v>
      </c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2"/>
      <c r="AG25" s="143"/>
      <c r="AH25" s="144"/>
      <c r="AI25" s="145"/>
      <c r="AJ25" s="1"/>
      <c r="AK25" s="1"/>
    </row>
    <row r="26" spans="1:37" ht="30" customHeight="1" x14ac:dyDescent="0.35">
      <c r="A26" s="92" t="s">
        <v>75</v>
      </c>
      <c r="B26" s="92"/>
      <c r="C26" s="76" t="s">
        <v>169</v>
      </c>
      <c r="D26" s="67" t="s">
        <v>163</v>
      </c>
      <c r="E26" s="69"/>
      <c r="F26" s="69">
        <v>941414</v>
      </c>
      <c r="G26" s="76"/>
      <c r="H26" s="93"/>
      <c r="I26" s="180" t="s">
        <v>262</v>
      </c>
      <c r="J26" s="181"/>
      <c r="K26" s="182"/>
      <c r="L26" s="78"/>
      <c r="M26" s="69" t="s">
        <v>263</v>
      </c>
      <c r="N26" s="75">
        <v>20</v>
      </c>
      <c r="O26" s="75" t="s">
        <v>264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38"/>
      <c r="AG26" s="139"/>
      <c r="AH26" s="140"/>
      <c r="AI26" s="141"/>
      <c r="AJ26" s="1"/>
      <c r="AK26" s="1"/>
    </row>
    <row r="27" spans="1:37" ht="30" customHeight="1" x14ac:dyDescent="0.35">
      <c r="A27" s="81" t="s">
        <v>76</v>
      </c>
      <c r="B27" s="81"/>
      <c r="C27" s="82" t="s">
        <v>169</v>
      </c>
      <c r="D27" s="83" t="s">
        <v>253</v>
      </c>
      <c r="E27" s="84"/>
      <c r="F27" s="84">
        <v>41417</v>
      </c>
      <c r="G27" s="82"/>
      <c r="H27" s="85"/>
      <c r="I27" s="84" t="s">
        <v>265</v>
      </c>
      <c r="J27" s="86" t="s">
        <v>266</v>
      </c>
      <c r="K27" s="87"/>
      <c r="L27" s="88"/>
      <c r="M27" s="84" t="s">
        <v>267</v>
      </c>
      <c r="N27" s="89">
        <v>30</v>
      </c>
      <c r="O27" s="89" t="s">
        <v>268</v>
      </c>
      <c r="P27" s="82" t="s">
        <v>269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2"/>
      <c r="AG27" s="143"/>
      <c r="AH27" s="144"/>
      <c r="AI27" s="145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38"/>
      <c r="AG28" s="139"/>
      <c r="AH28" s="140"/>
      <c r="AI28" s="141"/>
      <c r="AJ28" s="1"/>
      <c r="AK28" s="1"/>
    </row>
    <row r="29" spans="1:37" ht="30" customHeight="1" x14ac:dyDescent="0.35">
      <c r="A29" s="81" t="s">
        <v>78</v>
      </c>
      <c r="B29" s="81"/>
      <c r="C29" s="82" t="s">
        <v>169</v>
      </c>
      <c r="D29" s="83" t="s">
        <v>159</v>
      </c>
      <c r="E29" s="84">
        <v>12</v>
      </c>
      <c r="F29" s="84">
        <v>41421</v>
      </c>
      <c r="G29" s="82"/>
      <c r="H29" s="85"/>
      <c r="I29" s="84" t="s">
        <v>270</v>
      </c>
      <c r="J29" s="86" t="s">
        <v>271</v>
      </c>
      <c r="K29" s="87" t="s">
        <v>272</v>
      </c>
      <c r="L29" s="88" t="s">
        <v>160</v>
      </c>
      <c r="M29" s="84" t="s">
        <v>168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2"/>
      <c r="AG29" s="143"/>
      <c r="AH29" s="144"/>
      <c r="AI29" s="145"/>
      <c r="AJ29" s="1"/>
      <c r="AK29" s="1"/>
    </row>
    <row r="30" spans="1:37" ht="30" customHeight="1" x14ac:dyDescent="0.35">
      <c r="A30" s="92" t="s">
        <v>79</v>
      </c>
      <c r="B30" s="92"/>
      <c r="C30" s="76" t="s">
        <v>169</v>
      </c>
      <c r="D30" s="67" t="s">
        <v>173</v>
      </c>
      <c r="E30" s="69"/>
      <c r="F30" s="69"/>
      <c r="G30" s="76" t="s">
        <v>273</v>
      </c>
      <c r="H30" s="93"/>
      <c r="I30" s="69" t="s">
        <v>274</v>
      </c>
      <c r="J30" s="77" t="s">
        <v>275</v>
      </c>
      <c r="K30" s="94" t="s">
        <v>276</v>
      </c>
      <c r="L30" s="78" t="s">
        <v>160</v>
      </c>
      <c r="M30" s="69" t="s">
        <v>277</v>
      </c>
      <c r="N30" s="75"/>
      <c r="O30" s="75" t="s">
        <v>165</v>
      </c>
      <c r="P30" s="76" t="s">
        <v>278</v>
      </c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38"/>
      <c r="AG30" s="139"/>
      <c r="AH30" s="140"/>
      <c r="AI30" s="141"/>
      <c r="AJ30" s="1"/>
      <c r="AK30" s="1"/>
    </row>
    <row r="31" spans="1:37" ht="30" customHeight="1" x14ac:dyDescent="0.35">
      <c r="A31" s="81" t="s">
        <v>80</v>
      </c>
      <c r="B31" s="81"/>
      <c r="C31" s="82" t="s">
        <v>169</v>
      </c>
      <c r="D31" s="83"/>
      <c r="E31" s="84"/>
      <c r="F31" s="84">
        <v>41423</v>
      </c>
      <c r="G31" s="82"/>
      <c r="H31" s="85" t="s">
        <v>279</v>
      </c>
      <c r="I31" s="84" t="s">
        <v>178</v>
      </c>
      <c r="J31" s="86" t="s">
        <v>280</v>
      </c>
      <c r="K31" s="87" t="s">
        <v>281</v>
      </c>
      <c r="L31" s="88" t="s">
        <v>160</v>
      </c>
      <c r="M31" s="84"/>
      <c r="N31" s="89"/>
      <c r="O31" s="89" t="s">
        <v>167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2"/>
      <c r="AG31" s="143"/>
      <c r="AH31" s="144"/>
      <c r="AI31" s="145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38"/>
      <c r="AG32" s="139"/>
      <c r="AH32" s="140"/>
      <c r="AI32" s="14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2"/>
      <c r="AG33" s="143"/>
      <c r="AH33" s="144"/>
      <c r="AI33" s="145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38"/>
      <c r="AG34" s="139"/>
      <c r="AH34" s="140"/>
      <c r="AI34" s="14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2"/>
      <c r="AG35" s="143"/>
      <c r="AH35" s="144"/>
      <c r="AI35" s="145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38"/>
      <c r="AG36" s="139"/>
      <c r="AH36" s="140"/>
      <c r="AI36" s="14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2"/>
      <c r="AG37" s="143"/>
      <c r="AH37" s="144"/>
      <c r="AI37" s="145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38"/>
      <c r="AG38" s="139"/>
      <c r="AH38" s="140"/>
      <c r="AI38" s="14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2"/>
      <c r="AG39" s="143"/>
      <c r="AH39" s="144"/>
      <c r="AI39" s="145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38"/>
      <c r="AG40" s="139"/>
      <c r="AH40" s="140"/>
      <c r="AI40" s="14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2"/>
      <c r="AG41" s="143"/>
      <c r="AH41" s="144"/>
      <c r="AI41" s="145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38"/>
      <c r="AG42" s="139"/>
      <c r="AH42" s="140"/>
      <c r="AI42" s="14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2"/>
      <c r="AG43" s="143"/>
      <c r="AH43" s="144"/>
      <c r="AI43" s="145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38"/>
      <c r="AG44" s="139"/>
      <c r="AH44" s="140"/>
      <c r="AI44" s="14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2"/>
      <c r="AG45" s="143"/>
      <c r="AH45" s="144"/>
      <c r="AI45" s="145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38"/>
      <c r="AG46" s="139"/>
      <c r="AH46" s="140"/>
      <c r="AI46" s="14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2"/>
      <c r="AG47" s="143"/>
      <c r="AH47" s="144"/>
      <c r="AI47" s="145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38"/>
      <c r="AG48" s="139"/>
      <c r="AH48" s="140"/>
      <c r="AI48" s="14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2"/>
      <c r="AG49" s="143"/>
      <c r="AH49" s="144"/>
      <c r="AI49" s="145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38"/>
      <c r="AG50" s="139"/>
      <c r="AH50" s="140"/>
      <c r="AI50" s="14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2"/>
      <c r="AG51" s="143"/>
      <c r="AH51" s="144"/>
      <c r="AI51" s="145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38"/>
      <c r="AG52" s="139"/>
      <c r="AH52" s="140"/>
      <c r="AI52" s="14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2"/>
      <c r="AG53" s="143"/>
      <c r="AH53" s="144"/>
      <c r="AI53" s="145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38"/>
      <c r="AG54" s="139"/>
      <c r="AH54" s="140"/>
      <c r="AI54" s="14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2"/>
      <c r="AG55" s="143"/>
      <c r="AH55" s="144"/>
      <c r="AI55" s="145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38"/>
      <c r="AG56" s="139"/>
      <c r="AH56" s="140"/>
      <c r="AI56" s="14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2"/>
      <c r="AG57" s="143"/>
      <c r="AH57" s="144"/>
      <c r="AI57" s="145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38"/>
      <c r="AG58" s="139"/>
      <c r="AH58" s="140"/>
      <c r="AI58" s="14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2"/>
      <c r="AG59" s="143"/>
      <c r="AH59" s="144"/>
      <c r="AI59" s="145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38"/>
      <c r="AG60" s="139"/>
      <c r="AH60" s="140"/>
      <c r="AI60" s="14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2"/>
      <c r="AG61" s="143"/>
      <c r="AH61" s="144"/>
      <c r="AI61" s="145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38"/>
      <c r="AG62" s="139"/>
      <c r="AH62" s="140"/>
      <c r="AI62" s="14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2"/>
      <c r="AG63" s="143"/>
      <c r="AH63" s="144"/>
      <c r="AI63" s="145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38"/>
      <c r="AG64" s="139"/>
      <c r="AH64" s="140"/>
      <c r="AI64" s="14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2"/>
      <c r="AG65" s="143"/>
      <c r="AH65" s="144"/>
      <c r="AI65" s="145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38"/>
      <c r="AG66" s="139"/>
      <c r="AH66" s="140"/>
      <c r="AI66" s="14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2"/>
      <c r="AG67" s="143"/>
      <c r="AH67" s="144"/>
      <c r="AI67" s="145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38"/>
      <c r="AG68" s="139"/>
      <c r="AH68" s="140"/>
      <c r="AI68" s="14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2"/>
      <c r="AG69" s="143"/>
      <c r="AH69" s="144"/>
      <c r="AI69" s="145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38"/>
      <c r="AG70" s="139"/>
      <c r="AH70" s="140"/>
      <c r="AI70" s="14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2"/>
      <c r="AG71" s="143"/>
      <c r="AH71" s="144"/>
      <c r="AI71" s="145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38"/>
      <c r="AG72" s="139"/>
      <c r="AH72" s="140"/>
      <c r="AI72" s="14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2"/>
      <c r="AG73" s="143"/>
      <c r="AH73" s="144"/>
      <c r="AI73" s="145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38"/>
      <c r="AG74" s="139"/>
      <c r="AH74" s="140"/>
      <c r="AI74" s="14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2"/>
      <c r="AG75" s="143"/>
      <c r="AH75" s="144"/>
      <c r="AI75" s="145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38"/>
      <c r="AG76" s="139"/>
      <c r="AH76" s="140"/>
      <c r="AI76" s="14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2"/>
      <c r="AG77" s="143"/>
      <c r="AH77" s="144"/>
      <c r="AI77" s="145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38"/>
      <c r="AG78" s="139"/>
      <c r="AH78" s="140"/>
      <c r="AI78" s="14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2"/>
      <c r="AG79" s="143"/>
      <c r="AH79" s="144"/>
      <c r="AI79" s="145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38"/>
      <c r="AG80" s="139"/>
      <c r="AH80" s="140"/>
      <c r="AI80" s="14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2"/>
      <c r="AG81" s="143"/>
      <c r="AH81" s="144"/>
      <c r="AI81" s="145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38"/>
      <c r="AG82" s="139"/>
      <c r="AH82" s="140"/>
      <c r="AI82" s="14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2"/>
      <c r="AG83" s="143"/>
      <c r="AH83" s="144"/>
      <c r="AI83" s="145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38"/>
      <c r="AG84" s="139"/>
      <c r="AH84" s="140"/>
      <c r="AI84" s="14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2"/>
      <c r="AG85" s="143"/>
      <c r="AH85" s="144"/>
      <c r="AI85" s="145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38"/>
      <c r="AG86" s="139"/>
      <c r="AH86" s="140"/>
      <c r="AI86" s="14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2"/>
      <c r="AG87" s="143"/>
      <c r="AH87" s="144"/>
      <c r="AI87" s="145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38"/>
      <c r="AG88" s="139"/>
      <c r="AH88" s="140"/>
      <c r="AI88" s="14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2"/>
      <c r="AG89" s="143"/>
      <c r="AH89" s="144"/>
      <c r="AI89" s="145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38"/>
      <c r="AG90" s="139"/>
      <c r="AH90" s="140"/>
      <c r="AI90" s="14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2"/>
      <c r="AG91" s="143"/>
      <c r="AH91" s="144"/>
      <c r="AI91" s="145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38"/>
      <c r="AG92" s="139"/>
      <c r="AH92" s="140"/>
      <c r="AI92" s="14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2"/>
      <c r="AG93" s="143"/>
      <c r="AH93" s="144"/>
      <c r="AI93" s="145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38"/>
      <c r="AG94" s="139"/>
      <c r="AH94" s="140"/>
      <c r="AI94" s="14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2"/>
      <c r="AG95" s="143"/>
      <c r="AH95" s="144"/>
      <c r="AI95" s="145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38"/>
      <c r="AG96" s="139"/>
      <c r="AH96" s="140"/>
      <c r="AI96" s="14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2"/>
      <c r="AG97" s="143"/>
      <c r="AH97" s="144"/>
      <c r="AI97" s="145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38"/>
      <c r="AG98" s="139"/>
      <c r="AH98" s="140"/>
      <c r="AI98" s="14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2"/>
      <c r="AG99" s="143"/>
      <c r="AH99" s="144"/>
      <c r="AI99" s="145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38"/>
      <c r="AG100" s="139"/>
      <c r="AH100" s="140"/>
      <c r="AI100" s="14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2"/>
      <c r="AG101" s="143"/>
      <c r="AH101" s="144"/>
      <c r="AI101" s="145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38"/>
      <c r="AG102" s="139"/>
      <c r="AH102" s="140"/>
      <c r="AI102" s="14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2"/>
      <c r="AG103" s="143"/>
      <c r="AH103" s="144"/>
      <c r="AI103" s="145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38"/>
      <c r="AG104" s="139"/>
      <c r="AH104" s="140"/>
      <c r="AI104" s="14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2"/>
      <c r="AG105" s="143"/>
      <c r="AH105" s="144"/>
      <c r="AI105" s="145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38"/>
      <c r="AG106" s="139"/>
      <c r="AH106" s="140"/>
      <c r="AI106" s="14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2"/>
      <c r="AG107" s="143"/>
      <c r="AH107" s="144"/>
      <c r="AI107" s="145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38"/>
      <c r="AG108" s="139"/>
      <c r="AH108" s="140"/>
      <c r="AI108" s="14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46"/>
      <c r="AG109" s="147"/>
      <c r="AH109" s="148"/>
      <c r="AI109" s="149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4">
    <mergeCell ref="I26:K26"/>
    <mergeCell ref="AF2:AI2"/>
    <mergeCell ref="AF3:AH3"/>
    <mergeCell ref="AF4:AH4"/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cd13220f6a0df86756a27929d03837f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0f212b1eaf978705f47a2c0afe1b26ef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Props1.xml><?xml version="1.0" encoding="utf-8"?>
<ds:datastoreItem xmlns:ds="http://schemas.openxmlformats.org/officeDocument/2006/customXml" ds:itemID="{41322F14-77C8-41AE-B6DC-E663BFB16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eb314-9c18-40f2-9f14-abbc1b7ecb1a"/>
    <ds:schemaRef ds:uri="adc82350-2566-469a-950a-ee953a8e75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2025-10-31T11:49:18Z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