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84294586-9D43-4662-9A81-2D2FFEE10F3B}" xr6:coauthVersionLast="47" xr6:coauthVersionMax="47" xr10:uidLastSave="{5B076CB1-FFC2-439D-9E7B-4086D6206F0C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<sst xmlns="http://schemas.openxmlformats.org/spreadsheetml/2006/main" count="889" uniqueCount="349">
  <si>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</si>
  <si>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</si>
  <si>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</si>
  <si>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</si>
  <si>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</si>
  <si>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</si>
  <si>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</si>
  <si>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</si>
  <si>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</si>
  <si>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</si>
  <si>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</si>
  <si>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</si>
  <si>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</si>
  <si>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</si>
  <si>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</si>
  <si>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</si>
  <si>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</si>
  <si>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</si>
  <si>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</si>
  <si>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</si>
  <si>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</si>
  <si>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</si>
  <si>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</si>
  <si>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</si>
  <si>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</si>
  <si>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</si>
  <si>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</si>
  <si>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</si>
  <si>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</si>
  <si>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</si>
  <si>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</si>
  <si>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</si>
  <si>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</si>
  <si>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</si>
  <si>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</si>
  <si>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</si>
  <si>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</si>
  <si>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</si>
  <si>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</si>
  <si>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</si>
  <si>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</si>
  <si>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</si>
  <si>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</si>
  <si>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</si>
  <si>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</si>
  <si>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</si>
  <si>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</si>
  <si>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</si>
  <si>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</si>
  <si>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</si>
  <si>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</si>
  <si>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</si>
  <si>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</si>
  <si>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</si>
  <si>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</si>
  <si>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</si>
  <si>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</si>
  <si>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</si>
  <si>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</si>
  <si>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</si>
  <si>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</si>
  <si>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</si>
  <si>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</si>
  <si>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</si>
  <si>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</si>
  <si>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</si>
  <si>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</si>
  <si>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</si>
  <si>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</si>
  <si>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</si>
  <si>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</si>
  <si>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</si>
  <si>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</si>
  <si>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</si>
  <si>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</si>
  <si>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</si>
  <si>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</si>
  <si>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</si>
  <si>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</si>
  <si>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</si>
  <si>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</si>
  <si>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</si>
  <si>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</si>
  <si>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</si>
  <si>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</si>
  <si>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</si>
  <si>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</si>
  <si>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</si>
  <si>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</si>
  <si>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</si>
  <si>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</si>
  <si>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</si>
  <si>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</si>
  <si>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</si>
  <si>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</si>
  <si>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</si>
  <si>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</si>
  <si>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</si>
  <si>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</si>
  <si>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</si>
  <si>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</si>
  <si>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</si>
  <si>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</si>
  <si>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</si>
  <si>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</si>
  <si>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</si>
  <si>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</si>
  <si>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</si>
  <si>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</si>
  <si>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</si>
  <si>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</si>
  <si>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</si>
  <si>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</si>
  <si>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</si>
  <si>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</si>
  <si>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</si>
  <si>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</si>
  <si>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</si>
  <si>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</si>
  <si>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</si>
  <si>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</si>
  <si>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</si>
  <si>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</si>
  <si>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</si>
  <si>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</si>
  <si>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</si>
  <si>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</si>
  <si>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</si>
  <si>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</si>
  <si>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</si>
  <si>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</si>
  <si>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</si>
  <si>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</si>
  <si>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</si>
  <si>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</si>
  <si>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</si>
  <si>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</si>
  <si>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</si>
  <si>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</si>
  <si>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</si>
  <si>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</si>
  <si>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</si>
  <si>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</si>
  <si>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</si>
  <si>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</si>
  <si>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</si>
  <si>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</si>
  <si>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</si>
  <si>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</si>
  <si>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</si>
  <si>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</si>
  <si>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</si>
  <si>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</si>
  <si>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</si>
  <si>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</si>
  <si>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</si>
  <si>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</si>
  <si>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</si>
  <si>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</si>
  <si>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</si>
  <si>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</si>
  <si>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?</t>
  </si>
  <si>
    <t>KENT POLICE</t>
  </si>
  <si>
    <t>UNKNOWN</t>
  </si>
  <si>
    <t>999 CALL</t>
  </si>
  <si>
    <t>-</t>
  </si>
  <si>
    <t>HUNTER RECOVERED</t>
  </si>
  <si>
    <t>HURRICANE</t>
  </si>
  <si>
    <t>50-60</t>
  </si>
  <si>
    <t>VALIANT</t>
  </si>
  <si>
    <t>DUALB</t>
  </si>
  <si>
    <t>BLACK</t>
  </si>
  <si>
    <t>O</t>
  </si>
  <si>
    <t>GREY INFLATABLE</t>
  </si>
  <si>
    <t>BLACK BOAT</t>
  </si>
  <si>
    <t>20-30</t>
  </si>
  <si>
    <t>GRIZ NEZ</t>
  </si>
  <si>
    <t>REPEAT OF FOXTROT</t>
  </si>
  <si>
    <t>CNIS</t>
  </si>
  <si>
    <t>NO INCIDENT</t>
  </si>
  <si>
    <t>KINGSDOWN</t>
  </si>
  <si>
    <t>001 44.0E</t>
  </si>
  <si>
    <t>40-45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</si>
  <si>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</si>
  <si>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</si>
  <si>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</si>
  <si>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</si>
  <si>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</si>
  <si>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</si>
  <si>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</si>
  <si>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</si>
  <si>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</si>
  <si>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</si>
  <si>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</si>
  <si>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</si>
  <si>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</si>
  <si>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</si>
  <si>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</si>
  <si>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</si>
  <si>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</si>
  <si>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</si>
  <si>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</si>
  <si>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</si>
  <si>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</si>
  <si>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</si>
  <si>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</si>
  <si>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</si>
  <si>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</si>
  <si>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</si>
  <si>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</si>
  <si>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</si>
  <si>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</si>
  <si>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</si>
  <si>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</si>
  <si>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</si>
  <si>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</si>
  <si>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</si>
  <si>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</si>
  <si>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</si>
  <si>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</si>
  <si>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</si>
  <si>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</si>
  <si>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</si>
  <si>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</si>
  <si>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</si>
  <si>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</si>
  <si>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</si>
  <si>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</si>
  <si>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</si>
  <si>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</si>
  <si>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</si>
  <si>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</si>
  <si>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</si>
  <si>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</si>
  <si>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</si>
  <si>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</si>
  <si>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</si>
  <si>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</si>
  <si>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</si>
  <si>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</si>
  <si>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</si>
  <si>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</si>
  <si>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</si>
  <si>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</si>
  <si>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</si>
  <si>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</si>
  <si>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</si>
  <si>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</si>
  <si>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</si>
  <si>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</si>
  <si>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</si>
  <si>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</si>
  <si>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</si>
  <si>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</si>
  <si>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</si>
  <si>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</si>
  <si>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</si>
  <si>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</si>
  <si>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</si>
  <si>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</si>
  <si>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</si>
  <si>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</si>
  <si>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</si>
  <si>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</si>
  <si>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</si>
  <si>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</si>
  <si>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</si>
  <si>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</si>
  <si>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</si>
  <si>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</si>
  <si>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</si>
  <si>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</si>
  <si>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</si>
  <si>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</si>
  <si>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</si>
  <si>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</si>
  <si>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</si>
  <si>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</si>
  <si>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</si>
  <si>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</si>
  <si>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</si>
  <si>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</si>
  <si>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</si>
  <si>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</si>
  <si>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</si>
  <si>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</si>
  <si>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</si>
  <si>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</si>
  <si>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</si>
  <si>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</si>
  <si>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</si>
  <si>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</si>
  <si>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</si>
  <si>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</si>
  <si>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</si>
  <si>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</si>
  <si>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</si>
  <si>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</si>
  <si>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</si>
  <si>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</si>
  <si>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</si>
  <si>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</si>
  <si>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</si>
  <si>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</si>
  <si>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</si>
  <si>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</si>
  <si>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</si>
  <si>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</si>
  <si>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</si>
  <si>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</si>
  <si>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</si>
  <si>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</si>
  <si>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</si>
  <si>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</si>
  <si>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</si>
  <si>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</si>
  <si>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</si>
  <si>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</si>
  <si>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</si>
  <si>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</si>
  <si>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</si>
  <si>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</si>
  <si>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</si>
  <si>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</si>
  <si>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</si>
  <si>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</si>
  <si>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</si>
  <si>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</si>
  <si>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</si>
  <si>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</si>
  <si>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</si>
  <si>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</si>
  <si>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</si>
  <si>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</si>
  <si>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</si>
  <si>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</si>
  <si>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</si>
  <si>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</si>
  <si>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</si>
  <si>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</si>
  <si>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</si>
  <si>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</si>
  <si>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</si>
  <si>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50 58.89N</t>
  </si>
  <si>
    <t>001 22.88E</t>
  </si>
  <si>
    <t>24 1032</t>
  </si>
  <si>
    <t xml:space="preserve">GREEN  </t>
  </si>
  <si>
    <t>24 ADULTS 1 CHILD. ALL WEARING LJs</t>
  </si>
  <si>
    <t>NO LOCATIONAL, POB 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</si>
</sst>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186</v>
      </c>
      <c r="E6" s="68"/>
      <c r="F6" s="69">
        <v>41331</v>
      </c>
      <c r="G6" s="66"/>
      <c r="H6" s="70"/>
      <c r="I6" s="68" t="s">
        <v>187</v>
      </c>
      <c r="J6" s="71" t="s">
        <v>188</v>
      </c>
      <c r="K6" s="73">
        <v>231033</v>
      </c>
      <c r="L6" s="73" t="s">
        <v>160</v>
      </c>
      <c r="M6" s="68"/>
      <c r="N6" s="74"/>
      <c r="O6" s="75" t="s">
        <v>189</v>
      </c>
      <c r="P6" s="76" t="s">
        <v>190</v>
      </c>
      <c r="Q6" s="77" t="s">
        <v>191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33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30</v>
      </c>
      <c r="F1" s="26">
        <f>COUNTIF(C6:C108,"R*")</f>
        <v>19</v>
      </c>
      <c r="H1" s="27">
        <f>SUM(T6:T109)</f>
        <v>0</v>
      </c>
      <c r="K1" s="27">
        <f>COUNTIF(L6:L179, "French*")</f>
        <v>9</v>
      </c>
      <c r="L1" s="27">
        <f>COUNTIF(L6:L179, "UK*")</f>
        <v>11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192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193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194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195</v>
      </c>
      <c r="E6" s="68"/>
      <c r="F6" s="69">
        <v>41381</v>
      </c>
      <c r="G6" s="66"/>
      <c r="H6" s="70" t="s">
        <v>196</v>
      </c>
      <c r="I6" s="68"/>
      <c r="J6" s="71"/>
      <c r="K6" s="72"/>
      <c r="L6" s="73"/>
      <c r="M6" s="68"/>
      <c r="N6" s="74"/>
      <c r="O6" s="75"/>
      <c r="P6" s="76" t="s">
        <v>197</v>
      </c>
      <c r="Q6" s="77" t="s">
        <v>177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198</v>
      </c>
      <c r="E7" s="84">
        <v>1</v>
      </c>
      <c r="F7" s="84">
        <v>41383</v>
      </c>
      <c r="G7" s="82"/>
      <c r="H7" s="85"/>
      <c r="I7" s="84" t="s">
        <v>199</v>
      </c>
      <c r="J7" s="86" t="s">
        <v>200</v>
      </c>
      <c r="K7" s="87" t="s">
        <v>201</v>
      </c>
      <c r="L7" s="88" t="s">
        <v>160</v>
      </c>
      <c r="M7" s="84" t="s">
        <v>183</v>
      </c>
      <c r="N7" s="89">
        <v>40</v>
      </c>
      <c r="O7" s="89"/>
      <c r="P7" s="82"/>
      <c r="Q7" s="86" t="s">
        <v>202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159</v>
      </c>
      <c r="E8" s="69">
        <v>7</v>
      </c>
      <c r="F8" s="69">
        <v>41384</v>
      </c>
      <c r="G8" s="76" t="s">
        <v>203</v>
      </c>
      <c r="H8" s="93" t="s">
        <v>204</v>
      </c>
      <c r="I8" s="69" t="s">
        <v>205</v>
      </c>
      <c r="J8" s="77" t="s">
        <v>206</v>
      </c>
      <c r="K8" s="94"/>
      <c r="L8" s="78" t="s">
        <v>46</v>
      </c>
      <c r="M8" s="69" t="s">
        <v>165</v>
      </c>
      <c r="N8" s="75">
        <v>30</v>
      </c>
      <c r="O8" s="75" t="s">
        <v>169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172</v>
      </c>
      <c r="D9" s="83" t="s">
        <v>198</v>
      </c>
      <c r="E9" s="84">
        <v>3</v>
      </c>
      <c r="F9" s="84">
        <v>41385</v>
      </c>
      <c r="G9" s="82"/>
      <c r="H9" s="85"/>
      <c r="I9" s="84" t="s">
        <v>207</v>
      </c>
      <c r="J9" s="86" t="s">
        <v>208</v>
      </c>
      <c r="K9" s="87" t="s">
        <v>209</v>
      </c>
      <c r="L9" s="88" t="s">
        <v>46</v>
      </c>
      <c r="M9" s="84" t="s">
        <v>183</v>
      </c>
      <c r="N9" s="89">
        <v>30</v>
      </c>
      <c r="O9" s="89"/>
      <c r="P9" s="82" t="s">
        <v>210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172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211</v>
      </c>
      <c r="J10" s="77" t="s">
        <v>212</v>
      </c>
      <c r="K10" s="94" t="s">
        <v>213</v>
      </c>
      <c r="L10" s="78" t="s">
        <v>46</v>
      </c>
      <c r="M10" s="69" t="s">
        <v>183</v>
      </c>
      <c r="N10" s="75">
        <v>30</v>
      </c>
      <c r="O10" s="75"/>
      <c r="P10" s="76" t="s">
        <v>214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195</v>
      </c>
      <c r="E11" s="84"/>
      <c r="F11" s="84">
        <v>41386</v>
      </c>
      <c r="G11" s="82"/>
      <c r="H11" s="85" t="s">
        <v>196</v>
      </c>
      <c r="I11" s="84"/>
      <c r="J11" s="86"/>
      <c r="K11" s="87"/>
      <c r="L11" s="88"/>
      <c r="M11" s="84"/>
      <c r="N11" s="89"/>
      <c r="O11" s="89"/>
      <c r="P11" s="82" t="s">
        <v>215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179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172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216</v>
      </c>
      <c r="L13" s="103" t="s">
        <v>46</v>
      </c>
      <c r="M13" s="104" t="s">
        <v>217</v>
      </c>
      <c r="N13" s="105" t="s">
        <v>218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219</v>
      </c>
      <c r="L14" s="116" t="s">
        <v>46</v>
      </c>
      <c r="M14" s="117"/>
      <c r="N14" s="118">
        <v>33</v>
      </c>
      <c r="O14" s="118"/>
      <c r="P14" s="76" t="s">
        <v>220</v>
      </c>
      <c r="Q14" s="114" t="s">
        <v>202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221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172</v>
      </c>
      <c r="D16" s="67" t="s">
        <v>184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198</v>
      </c>
      <c r="E17" s="84">
        <v>10</v>
      </c>
      <c r="F17" s="84">
        <v>41394</v>
      </c>
      <c r="G17" s="82" t="s">
        <v>222</v>
      </c>
      <c r="H17" s="85"/>
      <c r="I17" s="84" t="s">
        <v>223</v>
      </c>
      <c r="J17" s="86" t="s">
        <v>224</v>
      </c>
      <c r="K17" s="87" t="s">
        <v>225</v>
      </c>
      <c r="L17" s="88" t="s">
        <v>46</v>
      </c>
      <c r="M17" s="84" t="s">
        <v>171</v>
      </c>
      <c r="N17" s="89">
        <v>40</v>
      </c>
      <c r="O17" s="89"/>
      <c r="P17" s="82"/>
      <c r="Q17" s="86" t="s">
        <v>226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227</v>
      </c>
      <c r="AG17" s="143" t="s">
        <v>228</v>
      </c>
      <c r="AH17" s="144">
        <v>240630</v>
      </c>
      <c r="AI17" s="163" t="s">
        <v>229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172</v>
      </c>
      <c r="D18" s="67" t="s">
        <v>198</v>
      </c>
      <c r="E18" s="69">
        <v>11</v>
      </c>
      <c r="F18" s="69">
        <v>41398</v>
      </c>
      <c r="G18" s="76"/>
      <c r="H18" s="93"/>
      <c r="I18" s="69" t="s">
        <v>230</v>
      </c>
      <c r="J18" s="77" t="s">
        <v>231</v>
      </c>
      <c r="K18" s="94" t="s">
        <v>225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164</v>
      </c>
      <c r="E19" s="84"/>
      <c r="F19" s="84">
        <v>41401</v>
      </c>
      <c r="G19" s="82" t="s">
        <v>232</v>
      </c>
      <c r="H19" s="85"/>
      <c r="I19" s="84" t="s">
        <v>233</v>
      </c>
      <c r="J19" s="86" t="s">
        <v>234</v>
      </c>
      <c r="K19" s="87" t="s">
        <v>235</v>
      </c>
      <c r="L19" s="88" t="s">
        <v>160</v>
      </c>
      <c r="M19" s="84" t="s">
        <v>171</v>
      </c>
      <c r="N19" s="89">
        <v>32</v>
      </c>
      <c r="O19" s="89" t="s">
        <v>236</v>
      </c>
      <c r="P19" s="82" t="s">
        <v>237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238</v>
      </c>
      <c r="AG19" s="143" t="s">
        <v>239</v>
      </c>
      <c r="AH19" s="144">
        <v>240730</v>
      </c>
      <c r="AI19" s="163" t="s">
        <v>240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162</v>
      </c>
      <c r="E20" s="69"/>
      <c r="F20" s="69">
        <v>41400</v>
      </c>
      <c r="G20" s="76"/>
      <c r="H20" s="93" t="s">
        <v>241</v>
      </c>
      <c r="I20" s="69" t="s">
        <v>242</v>
      </c>
      <c r="J20" s="77" t="s">
        <v>243</v>
      </c>
      <c r="K20" s="94" t="s">
        <v>244</v>
      </c>
      <c r="L20" s="78" t="s">
        <v>160</v>
      </c>
      <c r="M20" s="69" t="s">
        <v>171</v>
      </c>
      <c r="N20" s="75">
        <v>32</v>
      </c>
      <c r="O20" s="75"/>
      <c r="P20" s="76" t="s">
        <v>245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164</v>
      </c>
      <c r="E21" s="84"/>
      <c r="F21" s="84">
        <v>41403</v>
      </c>
      <c r="G21" s="82"/>
      <c r="H21" s="85" t="s">
        <v>246</v>
      </c>
      <c r="I21" s="84" t="s">
        <v>247</v>
      </c>
      <c r="J21" s="86" t="s">
        <v>248</v>
      </c>
      <c r="K21" s="87" t="s">
        <v>249</v>
      </c>
      <c r="L21" s="88" t="s">
        <v>160</v>
      </c>
      <c r="M21" s="84"/>
      <c r="N21" s="89"/>
      <c r="O21" s="89"/>
      <c r="P21" s="82" t="s">
        <v>245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176</v>
      </c>
      <c r="E22" s="69"/>
      <c r="F22" s="69">
        <v>41404</v>
      </c>
      <c r="G22" s="76" t="s">
        <v>250</v>
      </c>
      <c r="H22" s="93"/>
      <c r="I22" s="69" t="s">
        <v>251</v>
      </c>
      <c r="J22" s="77" t="s">
        <v>252</v>
      </c>
      <c r="K22" s="94" t="s">
        <v>253</v>
      </c>
      <c r="L22" s="78" t="s">
        <v>46</v>
      </c>
      <c r="M22" s="69" t="s">
        <v>254</v>
      </c>
      <c r="N22" s="75">
        <v>40</v>
      </c>
      <c r="O22" s="75" t="s">
        <v>255</v>
      </c>
      <c r="P22" s="76" t="s">
        <v>256</v>
      </c>
      <c r="Q22" s="77" t="s">
        <v>166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172</v>
      </c>
      <c r="D23" s="83" t="s">
        <v>164</v>
      </c>
      <c r="E23" s="84"/>
      <c r="F23" s="84">
        <v>41411</v>
      </c>
      <c r="G23" s="82"/>
      <c r="H23" s="85" t="s">
        <v>257</v>
      </c>
      <c r="I23" s="84" t="s">
        <v>258</v>
      </c>
      <c r="J23" s="86" t="s">
        <v>259</v>
      </c>
      <c r="K23" s="87" t="s">
        <v>260</v>
      </c>
      <c r="L23" s="88" t="s">
        <v>160</v>
      </c>
      <c r="M23" s="84" t="s">
        <v>163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172</v>
      </c>
      <c r="D24" s="67" t="s">
        <v>261</v>
      </c>
      <c r="E24" s="69"/>
      <c r="F24" s="69">
        <v>41416</v>
      </c>
      <c r="G24" s="76"/>
      <c r="H24" s="93"/>
      <c r="I24" s="69" t="s">
        <v>262</v>
      </c>
      <c r="J24" s="77" t="s">
        <v>181</v>
      </c>
      <c r="K24" s="94" t="s">
        <v>263</v>
      </c>
      <c r="L24" s="78" t="s">
        <v>46</v>
      </c>
      <c r="M24" s="69" t="s">
        <v>173</v>
      </c>
      <c r="N24" s="75"/>
      <c r="O24" s="75" t="s">
        <v>264</v>
      </c>
      <c r="P24" s="76" t="s">
        <v>265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172</v>
      </c>
      <c r="D25" s="83" t="s">
        <v>159</v>
      </c>
      <c r="E25" s="84">
        <v>13</v>
      </c>
      <c r="F25" s="84">
        <v>41413</v>
      </c>
      <c r="G25" s="82" t="s">
        <v>266</v>
      </c>
      <c r="H25" s="85"/>
      <c r="I25" s="84" t="s">
        <v>267</v>
      </c>
      <c r="J25" s="86" t="s">
        <v>268</v>
      </c>
      <c r="K25" s="87" t="s">
        <v>269</v>
      </c>
      <c r="L25" s="88" t="s">
        <v>160</v>
      </c>
      <c r="M25" s="84" t="s">
        <v>171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172</v>
      </c>
      <c r="D26" s="67" t="s">
        <v>164</v>
      </c>
      <c r="E26" s="69"/>
      <c r="F26" s="69">
        <v>941414</v>
      </c>
      <c r="G26" s="76"/>
      <c r="H26" s="93"/>
      <c r="I26" s="181" t="s">
        <v>270</v>
      </c>
      <c r="J26" s="182"/>
      <c r="K26" s="183"/>
      <c r="L26" s="78"/>
      <c r="M26" s="69" t="s">
        <v>271</v>
      </c>
      <c r="N26" s="75">
        <v>20</v>
      </c>
      <c r="O26" s="75" t="s">
        <v>272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172</v>
      </c>
      <c r="D27" s="83" t="s">
        <v>261</v>
      </c>
      <c r="E27" s="84"/>
      <c r="F27" s="84">
        <v>41417</v>
      </c>
      <c r="G27" s="82"/>
      <c r="H27" s="85"/>
      <c r="I27" s="84" t="s">
        <v>273</v>
      </c>
      <c r="J27" s="86" t="s">
        <v>274</v>
      </c>
      <c r="K27" s="87"/>
      <c r="L27" s="88"/>
      <c r="M27" s="84" t="s">
        <v>275</v>
      </c>
      <c r="N27" s="89">
        <v>30</v>
      </c>
      <c r="O27" s="89" t="s">
        <v>276</v>
      </c>
      <c r="P27" s="82" t="s">
        <v>277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172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278</v>
      </c>
      <c r="J29" s="86" t="s">
        <v>279</v>
      </c>
      <c r="K29" s="87" t="s">
        <v>280</v>
      </c>
      <c r="L29" s="88" t="s">
        <v>160</v>
      </c>
      <c r="M29" s="84" t="s">
        <v>171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172</v>
      </c>
      <c r="D30" s="67" t="s">
        <v>178</v>
      </c>
      <c r="E30" s="69"/>
      <c r="F30" s="69"/>
      <c r="G30" s="76" t="s">
        <v>281</v>
      </c>
      <c r="H30" s="93"/>
      <c r="I30" s="69" t="s">
        <v>282</v>
      </c>
      <c r="J30" s="77" t="s">
        <v>283</v>
      </c>
      <c r="K30" s="94" t="s">
        <v>284</v>
      </c>
      <c r="L30" s="78" t="s">
        <v>160</v>
      </c>
      <c r="M30" s="69" t="s">
        <v>285</v>
      </c>
      <c r="N30" s="75"/>
      <c r="O30" s="75" t="s">
        <v>167</v>
      </c>
      <c r="P30" s="76" t="s">
        <v>286</v>
      </c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172</v>
      </c>
      <c r="D31" s="83"/>
      <c r="E31" s="84"/>
      <c r="F31" s="84">
        <v>41423</v>
      </c>
      <c r="G31" s="82"/>
      <c r="H31" s="85" t="s">
        <v>287</v>
      </c>
      <c r="I31" s="84" t="s">
        <v>185</v>
      </c>
      <c r="J31" s="86" t="s">
        <v>288</v>
      </c>
      <c r="K31" s="87" t="s">
        <v>289</v>
      </c>
      <c r="L31" s="88" t="s">
        <v>160</v>
      </c>
      <c r="M31" s="84"/>
      <c r="N31" s="89"/>
      <c r="O31" s="89" t="s">
        <v>170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172</v>
      </c>
      <c r="D32" s="67" t="s">
        <v>290</v>
      </c>
      <c r="E32" s="69"/>
      <c r="F32" s="69">
        <v>41427</v>
      </c>
      <c r="G32" s="76"/>
      <c r="H32" s="93" t="s">
        <v>291</v>
      </c>
      <c r="I32" s="69" t="s">
        <v>292</v>
      </c>
      <c r="J32" s="77" t="s">
        <v>293</v>
      </c>
      <c r="K32" s="94" t="s">
        <v>294</v>
      </c>
      <c r="L32" s="78" t="s">
        <v>160</v>
      </c>
      <c r="M32" s="69" t="s">
        <v>295</v>
      </c>
      <c r="N32" s="75" t="s">
        <v>182</v>
      </c>
      <c r="O32" s="75"/>
      <c r="P32" s="76" t="s">
        <v>296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164</v>
      </c>
      <c r="E33" s="84"/>
      <c r="F33" s="84">
        <v>41426</v>
      </c>
      <c r="G33" s="82"/>
      <c r="H33" s="85" t="s">
        <v>297</v>
      </c>
      <c r="I33" s="84"/>
      <c r="J33" s="86"/>
      <c r="K33" s="87"/>
      <c r="L33" s="88"/>
      <c r="M33" s="84"/>
      <c r="N33" s="89"/>
      <c r="O33" s="89"/>
      <c r="P33" s="82" t="s">
        <v>298</v>
      </c>
      <c r="Q33" s="86" t="s">
        <v>299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164</v>
      </c>
      <c r="E34" s="69"/>
      <c r="F34" s="69">
        <v>41429</v>
      </c>
      <c r="G34" s="76"/>
      <c r="H34" s="93" t="s">
        <v>300</v>
      </c>
      <c r="I34" s="69"/>
      <c r="J34" s="77"/>
      <c r="K34" s="94"/>
      <c r="L34" s="78"/>
      <c r="M34" s="69" t="s">
        <v>301</v>
      </c>
      <c r="N34" s="75">
        <v>44</v>
      </c>
      <c r="O34" s="75"/>
      <c r="P34" s="76" t="s">
        <v>302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172</v>
      </c>
      <c r="D35" s="83" t="s">
        <v>261</v>
      </c>
      <c r="E35" s="84"/>
      <c r="F35" s="84">
        <v>41432</v>
      </c>
      <c r="G35" s="82"/>
      <c r="H35" s="85"/>
      <c r="I35" s="84" t="s">
        <v>303</v>
      </c>
      <c r="J35" s="86" t="s">
        <v>304</v>
      </c>
      <c r="K35" s="87" t="s">
        <v>305</v>
      </c>
      <c r="L35" s="88"/>
      <c r="M35" s="84" t="s">
        <v>306</v>
      </c>
      <c r="N35" s="89" t="s">
        <v>161</v>
      </c>
      <c r="O35" s="89"/>
      <c r="P35" s="82" t="s">
        <v>307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172</v>
      </c>
      <c r="D36" s="67">
        <v>999</v>
      </c>
      <c r="E36" s="69"/>
      <c r="F36" s="69">
        <v>41431</v>
      </c>
      <c r="G36" s="76"/>
      <c r="H36" s="93" t="s">
        <v>300</v>
      </c>
      <c r="I36" s="69"/>
      <c r="J36" s="77"/>
      <c r="K36" s="94"/>
      <c r="L36" s="78"/>
      <c r="M36" s="69"/>
      <c r="N36" s="75" t="s">
        <v>168</v>
      </c>
      <c r="O36" s="75"/>
      <c r="P36" s="76" t="s">
        <v>308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172</v>
      </c>
      <c r="D37" s="83" t="s">
        <v>164</v>
      </c>
      <c r="E37" s="84"/>
      <c r="F37" s="84">
        <v>41430</v>
      </c>
      <c r="G37" s="82"/>
      <c r="H37" s="85" t="s">
        <v>309</v>
      </c>
      <c r="I37" s="84"/>
      <c r="J37" s="86"/>
      <c r="K37" s="87"/>
      <c r="L37" s="88"/>
      <c r="M37" s="84" t="s">
        <v>174</v>
      </c>
      <c r="N37" s="89" t="s">
        <v>310</v>
      </c>
      <c r="O37" s="89"/>
      <c r="P37" s="82" t="s">
        <v>311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172</v>
      </c>
      <c r="D38" s="67" t="s">
        <v>162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174</v>
      </c>
      <c r="N38" s="75">
        <v>35</v>
      </c>
      <c r="O38" s="75"/>
      <c r="P38" s="76" t="s">
        <v>312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172</v>
      </c>
      <c r="D39" s="83" t="s">
        <v>164</v>
      </c>
      <c r="E39" s="84"/>
      <c r="F39" s="84">
        <v>41440</v>
      </c>
      <c r="G39" s="82"/>
      <c r="H39" s="85" t="s">
        <v>300</v>
      </c>
      <c r="I39" s="84"/>
      <c r="J39" s="86"/>
      <c r="K39" s="87"/>
      <c r="L39" s="88"/>
      <c r="M39" s="84"/>
      <c r="N39" s="89" t="s">
        <v>161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172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313</v>
      </c>
      <c r="N40" s="75" t="s">
        <v>175</v>
      </c>
      <c r="O40" s="75"/>
      <c r="P40" s="76" t="s">
        <v>314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172</v>
      </c>
      <c r="D41" s="83" t="s">
        <v>164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161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172</v>
      </c>
      <c r="D42" s="67" t="s">
        <v>164</v>
      </c>
      <c r="E42" s="69"/>
      <c r="F42" s="69">
        <v>41443</v>
      </c>
      <c r="G42" s="76"/>
      <c r="H42" s="93"/>
      <c r="I42" s="181" t="s">
        <v>180</v>
      </c>
      <c r="J42" s="182"/>
      <c r="K42" s="183"/>
      <c r="L42" s="78"/>
      <c r="M42" s="69" t="s">
        <v>315</v>
      </c>
      <c r="N42" s="75" t="s">
        <v>161</v>
      </c>
      <c r="O42" s="75" t="s">
        <v>316</v>
      </c>
      <c r="P42" s="76" t="s">
        <v>317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/>
      <c r="C43" s="82" t="s">
        <v>172</v>
      </c>
      <c r="D43" s="164" t="s">
        <v>164</v>
      </c>
      <c r="E43" s="84"/>
      <c r="F43" s="84">
        <v>41445</v>
      </c>
      <c r="G43" s="82"/>
      <c r="H43" s="85" t="s">
        <v>318</v>
      </c>
      <c r="I43" s="84" t="s">
        <v>319</v>
      </c>
      <c r="J43" s="86" t="s">
        <v>320</v>
      </c>
      <c r="K43" s="87" t="s">
        <v>321</v>
      </c>
      <c r="L43" s="88"/>
      <c r="M43" s="84" t="s">
        <v>174</v>
      </c>
      <c r="N43" s="89">
        <v>60</v>
      </c>
      <c r="O43" s="89"/>
      <c r="P43" s="82" t="s">
        <v>322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172</v>
      </c>
      <c r="D44" s="67" t="s">
        <v>164</v>
      </c>
      <c r="E44" s="69"/>
      <c r="F44" s="69">
        <v>41446</v>
      </c>
      <c r="G44" s="76"/>
      <c r="H44" s="93" t="s">
        <v>323</v>
      </c>
      <c r="I44" s="69" t="s">
        <v>324</v>
      </c>
      <c r="J44" s="77" t="s">
        <v>325</v>
      </c>
      <c r="K44" s="94" t="s">
        <v>326</v>
      </c>
      <c r="L44" s="78"/>
      <c r="M44" s="69" t="s">
        <v>327</v>
      </c>
      <c r="N44" s="75" t="s">
        <v>328</v>
      </c>
      <c r="O44" s="75"/>
      <c r="P44" s="76" t="s">
        <v>329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172</v>
      </c>
      <c r="D45" s="83" t="s">
        <v>164</v>
      </c>
      <c r="E45" s="84"/>
      <c r="F45" s="84">
        <v>41447</v>
      </c>
      <c r="G45" s="82"/>
      <c r="H45" s="85" t="s">
        <v>330</v>
      </c>
      <c r="I45" s="84"/>
      <c r="J45" s="86"/>
      <c r="K45" s="87"/>
      <c r="L45" s="88"/>
      <c r="M45" s="84" t="s">
        <v>174</v>
      </c>
      <c r="N45" s="89">
        <v>60</v>
      </c>
      <c r="O45" s="89"/>
      <c r="P45" s="82" t="s">
        <v>331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172</v>
      </c>
      <c r="D46" s="83" t="s">
        <v>164</v>
      </c>
      <c r="E46" s="69"/>
      <c r="F46" s="69">
        <v>41449</v>
      </c>
      <c r="G46" s="76"/>
      <c r="H46" s="93" t="s">
        <v>332</v>
      </c>
      <c r="I46" s="69"/>
      <c r="J46" s="77"/>
      <c r="K46" s="94"/>
      <c r="L46" s="78"/>
      <c r="M46" s="69" t="s">
        <v>174</v>
      </c>
      <c r="N46" s="75">
        <v>50</v>
      </c>
      <c r="O46" s="75"/>
      <c r="P46" s="76" t="s">
        <v>333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 t="s">
        <v>172</v>
      </c>
      <c r="D47" s="83" t="s">
        <v>164</v>
      </c>
      <c r="E47" s="84"/>
      <c r="F47" s="84">
        <v>41448</v>
      </c>
      <c r="G47" s="82"/>
      <c r="H47" s="85" t="s">
        <v>300</v>
      </c>
      <c r="I47" s="84"/>
      <c r="J47" s="86"/>
      <c r="K47" s="87"/>
      <c r="L47" s="88"/>
      <c r="M47" s="84"/>
      <c r="N47" s="89" t="s">
        <v>161</v>
      </c>
      <c r="O47" s="89"/>
      <c r="P47" s="82" t="s">
        <v>334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164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302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335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164</v>
      </c>
      <c r="E50" s="69"/>
      <c r="F50" s="69">
        <v>41455</v>
      </c>
      <c r="G50" s="76"/>
      <c r="H50" s="93" t="s">
        <v>336</v>
      </c>
      <c r="I50" s="69"/>
      <c r="J50" s="77"/>
      <c r="K50" s="94"/>
      <c r="L50" s="78"/>
      <c r="M50" s="69" t="s">
        <v>171</v>
      </c>
      <c r="N50" s="75">
        <v>50</v>
      </c>
      <c r="O50" s="75"/>
      <c r="P50" s="76" t="s">
        <v>337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164</v>
      </c>
      <c r="E51" s="84"/>
      <c r="F51" s="84">
        <v>41454</v>
      </c>
      <c r="G51" s="82"/>
      <c r="H51" s="85" t="s">
        <v>287</v>
      </c>
      <c r="I51" s="84"/>
      <c r="J51" s="86"/>
      <c r="K51" s="87"/>
      <c r="L51" s="88"/>
      <c r="M51" s="84" t="s">
        <v>338</v>
      </c>
      <c r="N51" s="89">
        <v>35</v>
      </c>
      <c r="O51" s="89"/>
      <c r="P51" s="82" t="s">
        <v>339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 t="s">
        <v>172</v>
      </c>
      <c r="D52" s="67" t="s">
        <v>164</v>
      </c>
      <c r="E52" s="69"/>
      <c r="F52" s="69">
        <v>41453</v>
      </c>
      <c r="G52" s="76"/>
      <c r="H52" s="93" t="s">
        <v>300</v>
      </c>
      <c r="I52" s="69"/>
      <c r="J52" s="77"/>
      <c r="K52" s="94"/>
      <c r="L52" s="78"/>
      <c r="M52" s="69" t="s">
        <v>174</v>
      </c>
      <c r="N52" s="75">
        <v>50</v>
      </c>
      <c r="O52" s="75"/>
      <c r="P52" s="76" t="s">
        <v>340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164</v>
      </c>
      <c r="E53" s="84"/>
      <c r="F53" s="84">
        <v>41459</v>
      </c>
      <c r="G53" s="82"/>
      <c r="H53" s="85" t="s">
        <v>297</v>
      </c>
      <c r="I53" s="84"/>
      <c r="J53" s="86"/>
      <c r="K53" s="87"/>
      <c r="L53" s="88"/>
      <c r="M53" s="84"/>
      <c r="N53" s="89">
        <v>44</v>
      </c>
      <c r="O53" s="89"/>
      <c r="P53" s="82" t="s">
        <v>341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 t="s">
        <v>172</v>
      </c>
      <c r="D54" s="67" t="s">
        <v>342</v>
      </c>
      <c r="E54" s="69"/>
      <c r="F54" s="69"/>
      <c r="G54" s="76"/>
      <c r="H54" s="93"/>
      <c r="I54" s="69" t="s">
        <v>343</v>
      </c>
      <c r="J54" s="77" t="s">
        <v>344</v>
      </c>
      <c r="K54" s="94" t="s">
        <v>345</v>
      </c>
      <c r="L54" s="78"/>
      <c r="M54" s="69" t="s">
        <v>346</v>
      </c>
      <c r="N54" s="75">
        <v>25</v>
      </c>
      <c r="O54" s="75"/>
      <c r="P54" s="76" t="s">
        <v>347</v>
      </c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172</v>
      </c>
      <c r="D55" s="83" t="s">
        <v>164</v>
      </c>
      <c r="E55" s="84"/>
      <c r="F55" s="84">
        <v>41436</v>
      </c>
      <c r="G55" s="82"/>
      <c r="H55" s="85" t="s">
        <v>300</v>
      </c>
      <c r="I55" s="84"/>
      <c r="J55" s="86"/>
      <c r="K55" s="87"/>
      <c r="L55" s="88"/>
      <c r="M55" s="84" t="s">
        <v>161</v>
      </c>
      <c r="N55" s="89" t="s">
        <v>161</v>
      </c>
      <c r="O55" s="89"/>
      <c r="P55" s="82" t="s">
        <v>348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5">
    <mergeCell ref="I42:K42"/>
    <mergeCell ref="I26:K26"/>
    <mergeCell ref="AF2:AI2"/>
    <mergeCell ref="AF3:AH3"/>
    <mergeCell ref="AF4:AH4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D02445-3A4A-4F24-8CC1-3E227BC778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2025-10-31T12:07:14Z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