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partmentfortransportuk.sharepoint.com/sites/InqSec/Team Admin/Docs for Website/INQ006771-6952 HMCG Trackers/"/>
    </mc:Choice>
  </mc:AlternateContent>
  <xr:revisionPtr revIDLastSave="3" documentId="8_{871AFB73-07F4-4FF1-A170-F417EEB86BDD}" xr6:coauthVersionLast="47" xr6:coauthVersionMax="47" xr10:uidLastSave="{9F3FB1FA-3DA7-4F4D-9B4F-1A315EEEABE1}"/>
  <bookViews>
    <workbookView xWindow="28680" yWindow="-120" windowWidth="29040" windowHeight="15720" activeTab="1" xr2:uid="{00000000-000D-0000-FFFF-FFFF00000000}"/>
  </bookViews>
  <sheets>
    <sheet name="23rd Nov" sheetId="38" r:id="rId1"/>
    <sheet name="24th Nov" sheetId="37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" i="38" l="1"/>
  <c r="F1" i="38"/>
  <c r="H1" i="38"/>
  <c r="K1" i="38"/>
  <c r="L1" i="38"/>
  <c r="E1" i="37"/>
  <c r="F1" i="37"/>
  <c r="H1" i="37"/>
  <c r="K1" i="37"/>
  <c r="L1" i="37"/>
</calcChain>
</file>

<file path=xl/sharedStrings.xml><?xml version="1.0" encoding="utf-8"?>
<sst xmlns="http://schemas.openxmlformats.org/spreadsheetml/2006/main" count="1133" uniqueCount="474">
  <si>
    <t>HM Coastguard Operations</t>
  </si>
  <si>
    <t>Migrant Vessel</t>
  </si>
  <si>
    <t>Duplicate of Migrant Vessel</t>
  </si>
  <si>
    <r>
      <rPr>
        <b/>
        <sz val="11"/>
        <color rgb="FF00B050"/>
        <rFont val="Arial"/>
        <family val="2"/>
      </rPr>
      <t xml:space="preserve">Resolved </t>
    </r>
    <r>
      <rPr>
        <b/>
        <sz val="11"/>
        <color theme="1"/>
        <rFont val="Arial"/>
        <family val="2"/>
      </rPr>
      <t>/</t>
    </r>
    <r>
      <rPr>
        <b/>
        <sz val="11"/>
        <color rgb="FFFF0000"/>
        <rFont val="Arial"/>
        <family val="2"/>
      </rPr>
      <t xml:space="preserve"> Ongoing</t>
    </r>
  </si>
  <si>
    <t>Initial Report Source</t>
  </si>
  <si>
    <r>
      <t>FRENCH Ref</t>
    </r>
    <r>
      <rPr>
        <sz val="11"/>
        <color theme="1"/>
        <rFont val="Arial"/>
        <family val="2"/>
      </rPr>
      <t xml:space="preserve"> </t>
    </r>
  </si>
  <si>
    <t>HMCG GIN</t>
  </si>
  <si>
    <t>UKBF Ref</t>
  </si>
  <si>
    <t xml:space="preserve">Mobile Phone No. </t>
  </si>
  <si>
    <t>Position &amp; Date Time Group</t>
  </si>
  <si>
    <t>SRR</t>
  </si>
  <si>
    <t>Vessel Description / Details</t>
  </si>
  <si>
    <t>Reported POB</t>
  </si>
  <si>
    <t xml:space="preserve"> Asset Tasked</t>
  </si>
  <si>
    <t>Notes</t>
  </si>
  <si>
    <t>Outcome</t>
  </si>
  <si>
    <t>Drone Footage Available</t>
  </si>
  <si>
    <t>Vessel Serial Number</t>
  </si>
  <si>
    <t xml:space="preserve">Actual Number </t>
  </si>
  <si>
    <t>ETA Shore Facility</t>
  </si>
  <si>
    <t>ETA Tug Haven</t>
  </si>
  <si>
    <t xml:space="preserve">Controlled Beach Landing (Y/N) </t>
  </si>
  <si>
    <t>Number of 
Adults and Minors</t>
  </si>
  <si>
    <t>Medical Care Provided (Y/N)</t>
  </si>
  <si>
    <t>BF Overview</t>
  </si>
  <si>
    <t>(Alphabetical)</t>
  </si>
  <si>
    <t>(Free text)</t>
  </si>
  <si>
    <t>(Number)</t>
  </si>
  <si>
    <t>(All times in UTC)</t>
  </si>
  <si>
    <t>(French 
/ UK)</t>
  </si>
  <si>
    <t>(Yes / No )</t>
  </si>
  <si>
    <r>
      <rPr>
        <b/>
        <sz val="11"/>
        <color theme="0"/>
        <rFont val="Arial"/>
        <family val="2"/>
      </rPr>
      <t>Recovered</t>
    </r>
    <r>
      <rPr>
        <sz val="11"/>
        <color theme="0"/>
        <rFont val="Arial"/>
        <family val="2"/>
      </rPr>
      <t xml:space="preserve">
(Per Vessel)</t>
    </r>
  </si>
  <si>
    <t xml:space="preserve">(UTC) </t>
  </si>
  <si>
    <t>and Actual Number Recovered</t>
  </si>
  <si>
    <t>(Adult Males)</t>
  </si>
  <si>
    <t>(Adult Females)</t>
  </si>
  <si>
    <t>(Minors)</t>
  </si>
  <si>
    <t>(and by whom)</t>
  </si>
  <si>
    <t>Example:</t>
  </si>
  <si>
    <t>Charlie</t>
  </si>
  <si>
    <t>R / O</t>
  </si>
  <si>
    <t xml:space="preserve">CG21 / Drone / Vessel </t>
  </si>
  <si>
    <t>M148</t>
  </si>
  <si>
    <t>+33123456879</t>
  </si>
  <si>
    <t xml:space="preserve">51 24.36N </t>
  </si>
  <si>
    <t xml:space="preserve">001 36.2W  </t>
  </si>
  <si>
    <t>French</t>
  </si>
  <si>
    <t>White with red hull</t>
  </si>
  <si>
    <t>Speedwell</t>
  </si>
  <si>
    <t>Border Force Conducted Rescue/Recovery</t>
  </si>
  <si>
    <t>1430</t>
  </si>
  <si>
    <t>Y</t>
  </si>
  <si>
    <t>UKBF</t>
  </si>
  <si>
    <t xml:space="preserve">Example: </t>
  </si>
  <si>
    <t>ALPHA</t>
  </si>
  <si>
    <t>R</t>
  </si>
  <si>
    <t>BRAVO</t>
  </si>
  <si>
    <t>CHARLIE</t>
  </si>
  <si>
    <t>DELTA</t>
  </si>
  <si>
    <t>ECHO</t>
  </si>
  <si>
    <t>FOXTROT</t>
  </si>
  <si>
    <t>GOLF</t>
  </si>
  <si>
    <t>HOTEL</t>
  </si>
  <si>
    <t>INDIA</t>
  </si>
  <si>
    <t>JULIET</t>
  </si>
  <si>
    <t>KILO</t>
  </si>
  <si>
    <t>LIMA</t>
  </si>
  <si>
    <t>MIKE</t>
  </si>
  <si>
    <t>NOVEMBER</t>
  </si>
  <si>
    <t>OSCAR</t>
  </si>
  <si>
    <t>PAPA</t>
  </si>
  <si>
    <t>QUEBEC</t>
  </si>
  <si>
    <t>ROMEO</t>
  </si>
  <si>
    <t>SIERRA</t>
  </si>
  <si>
    <t>TANGO</t>
  </si>
  <si>
    <t>UNIFORM</t>
  </si>
  <si>
    <t>VICTOR</t>
  </si>
  <si>
    <t>WHISKEY</t>
  </si>
  <si>
    <t>X-RAY</t>
  </si>
  <si>
    <t>YANKEE</t>
  </si>
  <si>
    <t>ZULU</t>
  </si>
  <si>
    <t>ALPHA 1</t>
  </si>
  <si>
    <t>BRAVO 1</t>
  </si>
  <si>
    <t>CHARLIE 1</t>
  </si>
  <si>
    <t>DELTA 1</t>
  </si>
  <si>
    <t>ECHO 1</t>
  </si>
  <si>
    <t>FOXTROT 1</t>
  </si>
  <si>
    <t>GOLF 1</t>
  </si>
  <si>
    <t>HOTEL 1</t>
  </si>
  <si>
    <t>INDIA 1</t>
  </si>
  <si>
    <t>JULIET 1</t>
  </si>
  <si>
    <t>KILO 1</t>
  </si>
  <si>
    <t>LIMA 1</t>
  </si>
  <si>
    <t>MIKE 1</t>
  </si>
  <si>
    <t>NOVEMBER 1</t>
  </si>
  <si>
    <t>OSCAR 1</t>
  </si>
  <si>
    <t>PAPA 1</t>
  </si>
  <si>
    <t>QUEBEC 1</t>
  </si>
  <si>
    <t>ROMEO 1</t>
  </si>
  <si>
    <t>SIERRA 1</t>
  </si>
  <si>
    <t>TANGO 1</t>
  </si>
  <si>
    <t>UNIFORM 1</t>
  </si>
  <si>
    <t>VICTOR 1</t>
  </si>
  <si>
    <t>WHISKEY 1</t>
  </si>
  <si>
    <t>X-RAY 1</t>
  </si>
  <si>
    <t>YANKEE 1</t>
  </si>
  <si>
    <t>ZULU 1</t>
  </si>
  <si>
    <t>ALPHA 2</t>
  </si>
  <si>
    <t>BRAVO 2</t>
  </si>
  <si>
    <t>CHARLIE 2</t>
  </si>
  <si>
    <t>DELTA 2</t>
  </si>
  <si>
    <t>ECHO 2</t>
  </si>
  <si>
    <t>FOXTROT 2</t>
  </si>
  <si>
    <t>GOLF 2</t>
  </si>
  <si>
    <t>HOTEL 2</t>
  </si>
  <si>
    <t>INDIA 2</t>
  </si>
  <si>
    <t>JULIET 2</t>
  </si>
  <si>
    <t>KILO 2</t>
  </si>
  <si>
    <t>LIMA 2</t>
  </si>
  <si>
    <t>MIKE 2</t>
  </si>
  <si>
    <t>NOVEMBER 2</t>
  </si>
  <si>
    <t>OSCAR 2</t>
  </si>
  <si>
    <t>PAPA 2</t>
  </si>
  <si>
    <t>QUEBEC 2</t>
  </si>
  <si>
    <t>ROMEO 2</t>
  </si>
  <si>
    <t>SIERRA 2</t>
  </si>
  <si>
    <t>TANGO 2</t>
  </si>
  <si>
    <t>UNIFORM 2</t>
  </si>
  <si>
    <t>VICTOR 2</t>
  </si>
  <si>
    <t>WHISKEY 2</t>
  </si>
  <si>
    <t>X-RAY 2</t>
  </si>
  <si>
    <t>YANKEE 2</t>
  </si>
  <si>
    <t>ZULU 2</t>
  </si>
  <si>
    <t>ALPHA 3</t>
  </si>
  <si>
    <t>BRAVO 3</t>
  </si>
  <si>
    <t>CHARLIE 3</t>
  </si>
  <si>
    <t>DELTA 3</t>
  </si>
  <si>
    <t>ECHO 3</t>
  </si>
  <si>
    <t>FOXTROT 3</t>
  </si>
  <si>
    <t>GOLF 3</t>
  </si>
  <si>
    <t>HOTEL 3</t>
  </si>
  <si>
    <t>INDIA 3</t>
  </si>
  <si>
    <t>JULIET 3</t>
  </si>
  <si>
    <t>KILO 3</t>
  </si>
  <si>
    <t>LIMA 3</t>
  </si>
  <si>
    <t>MIKE 3</t>
  </si>
  <si>
    <t>NOVEMBER 3</t>
  </si>
  <si>
    <t>OSCAR 3</t>
  </si>
  <si>
    <t>PAPA 3</t>
  </si>
  <si>
    <t>QUEBEC 3</t>
  </si>
  <si>
    <t>ROMEO 3</t>
  </si>
  <si>
    <t>SIERRA 3</t>
  </si>
  <si>
    <t>TANGO 3</t>
  </si>
  <si>
    <t>UNIFORM 3</t>
  </si>
  <si>
    <t>VICTOR 3</t>
  </si>
  <si>
    <t>WHISKEY 3</t>
  </si>
  <si>
    <t>X-RAY 3</t>
  </si>
  <si>
    <t>YANKEE 3</t>
  </si>
  <si>
    <t>ZULU 3</t>
  </si>
  <si>
    <t>UK</t>
  </si>
  <si>
    <t>HUNTER</t>
  </si>
  <si>
    <t>GRIS NEZ</t>
  </si>
  <si>
    <t>?</t>
  </si>
  <si>
    <t>KENT POLICE</t>
  </si>
  <si>
    <t>001 39.4E</t>
  </si>
  <si>
    <t>R163</t>
  </si>
  <si>
    <t>BLACK</t>
  </si>
  <si>
    <t>GREY INFLATABLE</t>
  </si>
  <si>
    <t>WHITE BOAT</t>
  </si>
  <si>
    <t>-</t>
  </si>
  <si>
    <t>BLACK BOAT</t>
  </si>
  <si>
    <t>HURRICANE EMBARKED</t>
  </si>
  <si>
    <t>20-30</t>
  </si>
  <si>
    <t>GRIZ NEZ</t>
  </si>
  <si>
    <t>GREEN</t>
  </si>
  <si>
    <t>BLACK DINGHY</t>
  </si>
  <si>
    <t>UNKNOWN</t>
  </si>
  <si>
    <t>999 CALL</t>
  </si>
  <si>
    <t>HUNTER RECOVERED</t>
  </si>
  <si>
    <t>HURRICANE</t>
  </si>
  <si>
    <t>50-60</t>
  </si>
  <si>
    <t>KENT POL</t>
  </si>
  <si>
    <t>GREY</t>
  </si>
  <si>
    <t>VALIANT</t>
  </si>
  <si>
    <t>DUALB</t>
  </si>
  <si>
    <t>WHITE</t>
  </si>
  <si>
    <t>DOVER ALB</t>
  </si>
  <si>
    <t>40-50</t>
  </si>
  <si>
    <t>O</t>
  </si>
  <si>
    <t xml:space="preserve">WHITE BOAT </t>
  </si>
  <si>
    <t>51 05.7N</t>
  </si>
  <si>
    <t>REPEAT OF FOXTROT</t>
  </si>
  <si>
    <t>20-25</t>
  </si>
  <si>
    <t>CNIS</t>
  </si>
  <si>
    <t>20+</t>
  </si>
  <si>
    <t>NO INCIDENT</t>
  </si>
  <si>
    <t>KINGSDOWN</t>
  </si>
  <si>
    <t>HAALB</t>
  </si>
  <si>
    <t>001 44.0E</t>
  </si>
  <si>
    <t>UNKNOWN POSITION</t>
  </si>
  <si>
    <t>40-45</t>
  </si>
  <si>
    <t>MOP</t>
  </si>
  <si>
    <t>INFLATABLE</t>
  </si>
  <si>
    <t>POLICE</t>
  </si>
  <si>
    <t>50 50.91N</t>
  </si>
  <si>
    <t>POLICE HELO</t>
  </si>
  <si>
    <t>50 51.81N</t>
  </si>
  <si>
    <t>000 37.78E</t>
  </si>
  <si>
    <t>SUSSEX POLICE, HASTINGS CRT, UKBF LAND TEAM</t>
  </si>
  <si>
    <t>BEACH LANDING - COVEHURST WOOD, TQ 8515 1041</t>
  </si>
  <si>
    <t>HISTORIC LANDING, NO PERSONS NEARBY, DINGHY BEING USED AS A GROUNDHSEET FOR ROUGH CAMPING. BORDERFORCE ATTENDING TO RECOVER</t>
  </si>
  <si>
    <t>Migrant Vessel Abandonment</t>
  </si>
  <si>
    <t>Description</t>
  </si>
  <si>
    <t>(Free Text)</t>
  </si>
  <si>
    <t xml:space="preserve">DOVER PORT </t>
  </si>
  <si>
    <t>07897837523</t>
  </si>
  <si>
    <t>LINE CUT OUT / INTERNATIONAL RING TONE / BELIEVED TO BE IN FRENCH WATERS</t>
  </si>
  <si>
    <t>FLAMANT</t>
  </si>
  <si>
    <t xml:space="preserve">21 04.54N </t>
  </si>
  <si>
    <t>001 58.24E</t>
  </si>
  <si>
    <t>24 0125</t>
  </si>
  <si>
    <t>GRIS-NEZ REPORTED SAR COMPLETE REPEAT OF CHARL;IE</t>
  </si>
  <si>
    <t>M957</t>
  </si>
  <si>
    <t>+447478210095 +491521318166</t>
  </si>
  <si>
    <t xml:space="preserve">51 06.51N </t>
  </si>
  <si>
    <t>001 46.21E</t>
  </si>
  <si>
    <t>51 04.70N</t>
  </si>
  <si>
    <t>002 24.50E</t>
  </si>
  <si>
    <t>232224</t>
  </si>
  <si>
    <t>272 DEGREES, 6 KNOTS</t>
  </si>
  <si>
    <t>51 04.58N</t>
  </si>
  <si>
    <t>002 25.06E</t>
  </si>
  <si>
    <t>240013</t>
  </si>
  <si>
    <t>276 DEGREES, 4 KNOTS</t>
  </si>
  <si>
    <t>CALLS GOING TO PORT OF DOVER X 3</t>
  </si>
  <si>
    <t>24 0107</t>
  </si>
  <si>
    <t>SEMI RIGID, GREY</t>
  </si>
  <si>
    <t>30 OR 40</t>
  </si>
  <si>
    <t>24 0111</t>
  </si>
  <si>
    <t>3 INFANTS, 6 FEMALE - LEFT DUNKERQUE</t>
  </si>
  <si>
    <t>24 0136</t>
  </si>
  <si>
    <t>M958</t>
  </si>
  <si>
    <t>51 08N</t>
  </si>
  <si>
    <t>001 51E</t>
  </si>
  <si>
    <t>24 0300</t>
  </si>
  <si>
    <t xml:space="preserve">RECOVERED  BY VALIANT  0436UT BOAT ABANDONED AND MARKED WITH STROBE </t>
  </si>
  <si>
    <t>51 08.06N</t>
  </si>
  <si>
    <t>001 41.13E</t>
  </si>
  <si>
    <t>Light grey Rhib</t>
  </si>
  <si>
    <t>51 09N</t>
  </si>
  <si>
    <t>001 46E</t>
  </si>
  <si>
    <t>M959</t>
  </si>
  <si>
    <t>51 8.725N</t>
  </si>
  <si>
    <t>001 39.025</t>
  </si>
  <si>
    <t>24 0521</t>
  </si>
  <si>
    <t>VALIANT &amp; SAFEGUARD</t>
  </si>
  <si>
    <t xml:space="preserve">POSS REPEAT OF  DELTA </t>
  </si>
  <si>
    <t>51 08.05</t>
  </si>
  <si>
    <t>001 31.2E</t>
  </si>
  <si>
    <t>Black Rhib</t>
  </si>
  <si>
    <t>07403 347012</t>
  </si>
  <si>
    <t>51 08.46N</t>
  </si>
  <si>
    <t>001 39.03E</t>
  </si>
  <si>
    <t>240511</t>
  </si>
  <si>
    <t>SAME PHONE NUMBER AS NOVEMBER</t>
  </si>
  <si>
    <t>07403347012</t>
  </si>
  <si>
    <t>51 08.933</t>
  </si>
  <si>
    <t>001 35.498</t>
  </si>
  <si>
    <t>240536</t>
  </si>
  <si>
    <t>M961</t>
  </si>
  <si>
    <t xml:space="preserve">51 06.4N </t>
  </si>
  <si>
    <t>001 45.9E</t>
  </si>
  <si>
    <t>240618</t>
  </si>
  <si>
    <t>DARK GREY</t>
  </si>
  <si>
    <t>FLAMONT</t>
  </si>
  <si>
    <t>HUNTER BEING TASKED</t>
  </si>
  <si>
    <t>07479548697</t>
  </si>
  <si>
    <t>51 08.943</t>
  </si>
  <si>
    <t>001 43.902</t>
  </si>
  <si>
    <t>240726</t>
  </si>
  <si>
    <t>VESSEL</t>
  </si>
  <si>
    <t>50 58.4N</t>
  </si>
  <si>
    <t>240710</t>
  </si>
  <si>
    <t>REPORTED TO GRIS NEZ</t>
  </si>
  <si>
    <t>VIA EMAIL FROM SPIRIT OF FRANCE</t>
  </si>
  <si>
    <t>M960</t>
  </si>
  <si>
    <t>51 08.65N</t>
  </si>
  <si>
    <t>001 45.86</t>
  </si>
  <si>
    <t>240740</t>
  </si>
  <si>
    <t>HUBTER RECOVERED</t>
  </si>
  <si>
    <t>BETWEEN DUNKIRK AND DOVER</t>
  </si>
  <si>
    <t>YELLOW AND BLACK</t>
  </si>
  <si>
    <t>FKCRT INVESTINGTING FIF POSITION</t>
  </si>
  <si>
    <t>50 45N</t>
  </si>
  <si>
    <t>001 13E</t>
  </si>
  <si>
    <t>INFLATEABLE</t>
  </si>
  <si>
    <t>AR 3 TASKED TO LOCATE</t>
  </si>
  <si>
    <t>REPORTED BY SILVIER BOWERS</t>
  </si>
  <si>
    <t>50 37.13N</t>
  </si>
  <si>
    <t>001 05.45</t>
  </si>
  <si>
    <t>240818</t>
  </si>
  <si>
    <t>M962</t>
  </si>
  <si>
    <t>51 11.3N</t>
  </si>
  <si>
    <t>001 43.3</t>
  </si>
  <si>
    <t>240822</t>
  </si>
  <si>
    <t>LOTS OF PEOPLE ON BOARD WITH ORANGE LJS</t>
  </si>
  <si>
    <t>EDZARD CIRKSENA  VIA CNIS</t>
  </si>
  <si>
    <t>491784816380</t>
  </si>
  <si>
    <t>001 12.90E</t>
  </si>
  <si>
    <t>240845</t>
  </si>
  <si>
    <t>999 Call</t>
  </si>
  <si>
    <t>0033749002119</t>
  </si>
  <si>
    <t>50 45.9N</t>
  </si>
  <si>
    <t>001 2.65E</t>
  </si>
  <si>
    <t>240905</t>
  </si>
  <si>
    <t>WHITE HULL, CALLER NAME ACHMED</t>
  </si>
  <si>
    <t>10 WOMEN, 5-7 CHILDREN</t>
  </si>
  <si>
    <t>33749220119</t>
  </si>
  <si>
    <t>LOTS OF VOICES IN BACKGROUND - CALL DROPPED</t>
  </si>
  <si>
    <t>PHONE NUMBER MATCHES ALPHA 1</t>
  </si>
  <si>
    <t>UK ROAMER</t>
  </si>
  <si>
    <t>CALLER ACHMED, WHITE BOAT</t>
  </si>
  <si>
    <t>REPEAT OF ALPHA 1</t>
  </si>
  <si>
    <t>50 47N</t>
  </si>
  <si>
    <t>001 03E</t>
  </si>
  <si>
    <t>240920</t>
  </si>
  <si>
    <t>THINK BLACK</t>
  </si>
  <si>
    <t>FISHING VESSEL VAN MAERLANT</t>
  </si>
  <si>
    <t>5 WOMEN, 5 CHILDREN, 5/6 WITH LIFEJACKETS</t>
  </si>
  <si>
    <t>00963932117791</t>
  </si>
  <si>
    <t>AROUND 50</t>
  </si>
  <si>
    <t>FIF ALI AKMOOD</t>
  </si>
  <si>
    <t>5 CHILDREN, ALL WEARING ORANGE LIFEJACKETS</t>
  </si>
  <si>
    <t>BLACK RUBBER DINGHY</t>
  </si>
  <si>
    <t>REPORTEDLY COMING IN WEST OF DUNGENESS RANGES</t>
  </si>
  <si>
    <t>2 VESSELS</t>
  </si>
  <si>
    <t>DLCRT</t>
  </si>
  <si>
    <t>2X BOATS, POSSIBLE HEADING TOWARDS SHORE</t>
  </si>
  <si>
    <t>00905366988922</t>
  </si>
  <si>
    <t>50 40.38N</t>
  </si>
  <si>
    <t>0 57.47E</t>
  </si>
  <si>
    <t>240951</t>
  </si>
  <si>
    <t xml:space="preserve">FIF ALI </t>
  </si>
  <si>
    <t>0073753203243</t>
  </si>
  <si>
    <t>50 53.22N</t>
  </si>
  <si>
    <t>001 07.11E</t>
  </si>
  <si>
    <t>241006</t>
  </si>
  <si>
    <t>GREEN PLASTIC VESSEL</t>
  </si>
  <si>
    <t>33-35</t>
  </si>
  <si>
    <t>2 CHILDREN, 26-27 MEN</t>
  </si>
  <si>
    <t>393463018510</t>
  </si>
  <si>
    <t>4 CHILDREN, 1 OF WHICH 6 MONTH OLD</t>
  </si>
  <si>
    <t>003003769866</t>
  </si>
  <si>
    <t>30 MEN, 10 WOMEN, 10 CHILDREN - CALLER MAHMOUD</t>
  </si>
  <si>
    <t>DROPPED CALL TO BT OPERATOR, MENTIONED IN A BOAT WITH A LOT OF PEOPLE, CALLER LIKELY NOT ENGLISH</t>
  </si>
  <si>
    <t>REPEAT OF OSCAR 1</t>
  </si>
  <si>
    <t>33767569866</t>
  </si>
  <si>
    <t>30 MEN, 10 WOMEN, 10 CHILDREN</t>
  </si>
  <si>
    <t>WHITE BOAT, 10 METERS LONG, 3 METERS WIDE</t>
  </si>
  <si>
    <t>3 CHILDREN, HALF POB HAVE LSE</t>
  </si>
  <si>
    <t>7 WOMEN, 7 CHILDREN. NO LSE, CALLER ALI AHBUD, HAS CALLED 7 TIME</t>
  </si>
  <si>
    <t>REPEAT ALPHA 1, SAME NUMBER</t>
  </si>
  <si>
    <t>LOUISE JANE</t>
  </si>
  <si>
    <t>M965</t>
  </si>
  <si>
    <t>50 58.89N</t>
  </si>
  <si>
    <t>001 22.88E</t>
  </si>
  <si>
    <t>24 1032</t>
  </si>
  <si>
    <t xml:space="preserve">GREEN  </t>
  </si>
  <si>
    <t>24 ADULTS 1 CHILD. ALL WEARING LJs</t>
  </si>
  <si>
    <t>22 EMBARKED TO DOVER LIFEBOAT, INC 4 FEMALE, 1 CHILD AND 1 MALE AMPUTEE, INBOUND TO TUG HAVEN</t>
  </si>
  <si>
    <t>NO LOCATIONAL, POB INFO</t>
  </si>
  <si>
    <t>GREEN 4M BOAT</t>
  </si>
  <si>
    <t>7 YOUNGH CHILDREN ONBOARD</t>
  </si>
  <si>
    <t>CALLED PREVIOUSLY</t>
  </si>
  <si>
    <t>DID NOT GIVE LAT+LON, JUST SAID REPORTEDLY 20KM FROM BRIGHTON. CALLED BEFORE</t>
  </si>
  <si>
    <t>CALLED MANY TIMES, 4 CHILDREN. AIMING FOR BRIGHTON</t>
  </si>
  <si>
    <t>05366988922</t>
  </si>
  <si>
    <t>50°41.717'N</t>
  </si>
  <si>
    <t>000°51.517'E</t>
  </si>
  <si>
    <t>241039</t>
  </si>
  <si>
    <t>HASTINGS ALB ON SCENE, DUNGENESS ALB TASKED TO ASIST</t>
  </si>
  <si>
    <t>CALLED MANY TIMES. CALLER IS KHALID - ANOTHER NUMBER IS 0090355161627 FROM SOMEONE ELSE ON VESSEL. 4 CHILDREN, 4 WOMEN</t>
  </si>
  <si>
    <t>4915750040208</t>
  </si>
  <si>
    <t>16-20 CHILDREN, NO LSE, AOJBURI IS CALLER</t>
  </si>
  <si>
    <t>R175</t>
  </si>
  <si>
    <t>BLACK DINGHY ADRIFT</t>
  </si>
  <si>
    <t>LANDING CONFIRMED BY R175 - DUNG POWER STATION - 11 PERSONS HEADING EASTWARDS</t>
  </si>
  <si>
    <t>UKBF MADE AWARE BY COLO</t>
  </si>
  <si>
    <t>CALLER IS MOHAMMED, 30 M, 10W, 10C</t>
  </si>
  <si>
    <t>GRIZ NES</t>
  </si>
  <si>
    <t>M966</t>
  </si>
  <si>
    <t>+447882251584</t>
  </si>
  <si>
    <t xml:space="preserve">51 05.56N </t>
  </si>
  <si>
    <t>001 40.26E</t>
  </si>
  <si>
    <t>24 1115</t>
  </si>
  <si>
    <t>22+</t>
  </si>
  <si>
    <t>LANDING @ DUNGENESS</t>
  </si>
  <si>
    <t>009141491521</t>
  </si>
  <si>
    <t>DESCRIBED AS 4KM OFFSHORE AND CAN SEE LIGHTHOUSE.</t>
  </si>
  <si>
    <t>50 53.83N</t>
  </si>
  <si>
    <t>000 56.76E</t>
  </si>
  <si>
    <t>24 1134</t>
  </si>
  <si>
    <t>SAME NUMBER AS OSCAR 1. CALLER IS AHMED</t>
  </si>
  <si>
    <t>AMANDINE</t>
  </si>
  <si>
    <t>51 05.88 N</t>
  </si>
  <si>
    <t>001 45.08 E</t>
  </si>
  <si>
    <t>241125</t>
  </si>
  <si>
    <t>SOME IN LJS</t>
  </si>
  <si>
    <t>241115</t>
  </si>
  <si>
    <t>CAN'T SEE ANY LJS</t>
  </si>
  <si>
    <t>DROPPED CALL TO BT OPERATOR, MENTIONED IN A BOAT</t>
  </si>
  <si>
    <t>+355685016919</t>
  </si>
  <si>
    <t>51 04.55N</t>
  </si>
  <si>
    <t>001 38.05E</t>
  </si>
  <si>
    <t>241150</t>
  </si>
  <si>
    <t>ONLY POSITION FROM WHATSAPP NO ADDITIONAL INFO TAKEN</t>
  </si>
  <si>
    <t>SAME NUMBER AS DELTA 2</t>
  </si>
  <si>
    <t>+447478203717</t>
  </si>
  <si>
    <t>HALLB</t>
  </si>
  <si>
    <t>ROCAMAR</t>
  </si>
  <si>
    <t xml:space="preserve"> 50 51.99N</t>
  </si>
  <si>
    <t>001 02.04E</t>
  </si>
  <si>
    <t>241200</t>
  </si>
  <si>
    <t>APPROX 30</t>
  </si>
  <si>
    <t>REPEAT OF OSCAR 1 BY PHONE NUMBER</t>
  </si>
  <si>
    <t>FV ELIZABETH JANE</t>
  </si>
  <si>
    <t>50 52.607N</t>
  </si>
  <si>
    <t>001 01.737E</t>
  </si>
  <si>
    <t>241230</t>
  </si>
  <si>
    <t>33766865011</t>
  </si>
  <si>
    <t>7 CHILDREN 8 WOMEN</t>
  </si>
  <si>
    <t>GRIS NEZ MRCC</t>
  </si>
  <si>
    <t>51 05.58N</t>
  </si>
  <si>
    <t>001 43.41E</t>
  </si>
  <si>
    <t>241258</t>
  </si>
  <si>
    <t xml:space="preserve">009146337804 </t>
  </si>
  <si>
    <t>MOP 999 CALL</t>
  </si>
  <si>
    <t>07703775153</t>
  </si>
  <si>
    <t>MEMBER OF PUBLIC CALLED 999 TO REPORT SIGHTING AT DUNGENESS</t>
  </si>
  <si>
    <t>0033745427941</t>
  </si>
  <si>
    <t xml:space="preserve">REPEAT OF WHISKEY 2 </t>
  </si>
  <si>
    <t>0033767569866</t>
  </si>
  <si>
    <t>CALLER MOHAMED</t>
  </si>
  <si>
    <t>50 46.91N</t>
  </si>
  <si>
    <t>001 03.59E</t>
  </si>
  <si>
    <t>FRIO GALLACIA VIA CNIS</t>
  </si>
  <si>
    <t>50 43.4N</t>
  </si>
  <si>
    <t>000 47.9E</t>
  </si>
  <si>
    <t>CLEAN HORIZON</t>
  </si>
  <si>
    <t>999 - KPOL</t>
  </si>
  <si>
    <t>50 49.2N</t>
  </si>
  <si>
    <t>001 02.0</t>
  </si>
  <si>
    <t>MOL TREASURE</t>
  </si>
  <si>
    <t>51 04.8N</t>
  </si>
  <si>
    <t>001 39.6E</t>
  </si>
  <si>
    <t>FV ANSGAR VIA CNIS</t>
  </si>
  <si>
    <t>M970</t>
  </si>
  <si>
    <t xml:space="preserve"> 51 05.06N</t>
  </si>
  <si>
    <t xml:space="preserve"> 001 40.5E</t>
  </si>
  <si>
    <t>241404</t>
  </si>
  <si>
    <t>ALL LJS - NO SIGNS OF DISTRESS - SPOTTED BY R163</t>
  </si>
  <si>
    <t>RECOVERED BY DOVER LIFEBOAT</t>
  </si>
  <si>
    <t>51 06.03N</t>
  </si>
  <si>
    <t>001 42.69E</t>
  </si>
  <si>
    <t>DARK GREEN 8M DINGHY WITH EVINRUDE OUTBOARD</t>
  </si>
  <si>
    <t>50 50.8N</t>
  </si>
  <si>
    <t>001 10.1E</t>
  </si>
  <si>
    <t>CAN SEE SOME LJS</t>
  </si>
  <si>
    <t>SFL TRINITY</t>
  </si>
  <si>
    <t>50 52.46N</t>
  </si>
  <si>
    <t>001 08.02E</t>
  </si>
  <si>
    <t>241435</t>
  </si>
  <si>
    <t xml:space="preserve">BLACK LARGE </t>
  </si>
  <si>
    <t>UNDERWAY MAKING WAY SO LEFT TO CONTINUE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</si>
</sst>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\°\ 00\'\ 00\'\'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00B050"/>
      <name val="Arial"/>
      <family val="2"/>
    </font>
    <font>
      <b/>
      <sz val="11"/>
      <color rgb="FFFF0000"/>
      <name val="Arial"/>
      <family val="2"/>
    </font>
    <font>
      <b/>
      <sz val="11"/>
      <color theme="1"/>
      <name val="Arial"/>
    </font>
    <font>
      <sz val="11"/>
      <color theme="1"/>
      <name val="Arial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rgb="FF000000"/>
      <name val="Arial"/>
      <family val="2"/>
    </font>
    <font>
      <sz val="11"/>
      <color rgb="FF000000"/>
      <name val="Arial"/>
      <family val="2"/>
    </font>
    <font>
      <sz val="12"/>
      <color theme="1"/>
      <name val="Arial"/>
    </font>
    <font>
      <b/>
      <sz val="12"/>
      <color theme="1"/>
      <name val="Arial"/>
    </font>
    <font>
      <b/>
      <sz val="12"/>
      <color rgb="FFFF0000"/>
      <name val="Arial"/>
    </font>
    <font>
      <b/>
      <sz val="12"/>
      <color rgb="FF00B050"/>
      <name val="Arial"/>
    </font>
    <font>
      <b/>
      <sz val="16"/>
      <color theme="1"/>
      <name val="Arial"/>
    </font>
    <font>
      <b/>
      <sz val="11"/>
      <color theme="0"/>
      <name val="Arial"/>
    </font>
    <font>
      <sz val="11"/>
      <color theme="0"/>
      <name val="Arial"/>
    </font>
    <font>
      <i/>
      <sz val="11"/>
      <color theme="1"/>
      <name val="Arial"/>
    </font>
    <font>
      <i/>
      <sz val="12"/>
      <color theme="1"/>
      <name val="Arial"/>
    </font>
    <font>
      <i/>
      <sz val="11"/>
      <color rgb="FF000000"/>
      <name val="Arial"/>
    </font>
    <font>
      <i/>
      <sz val="12"/>
      <color rgb="FF000000"/>
      <name val="Arial"/>
    </font>
    <font>
      <sz val="11"/>
      <color rgb="FF000000"/>
      <name val="Arial"/>
    </font>
    <font>
      <b/>
      <sz val="12"/>
      <color rgb="FF000000"/>
      <name val="Arial"/>
      <family val="2"/>
    </font>
    <font>
      <b/>
      <sz val="11"/>
      <color rgb="FF00000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E2EFDA"/>
        <bgColor rgb="FF000000"/>
      </patternFill>
    </fill>
    <fill>
      <patternFill patternType="solid">
        <fgColor rgb="FFE7E6E6"/>
        <bgColor rgb="FF000000"/>
      </patternFill>
    </fill>
    <fill>
      <patternFill patternType="solid">
        <fgColor rgb="FFDDEBF7"/>
        <bgColor rgb="FF000000"/>
      </patternFill>
    </fill>
    <fill>
      <patternFill patternType="solid">
        <fgColor rgb="FFFF000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2">
    <xf numFmtId="0" fontId="0" fillId="0" borderId="0" xfId="0"/>
    <xf numFmtId="0" fontId="6" fillId="0" borderId="0" xfId="0" applyFont="1" applyAlignment="1">
      <alignment wrapText="1"/>
    </xf>
    <xf numFmtId="0" fontId="0" fillId="0" borderId="0" xfId="0" applyAlignment="1">
      <alignment wrapText="1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49" fontId="6" fillId="0" borderId="0" xfId="0" applyNumberFormat="1" applyFont="1" applyAlignment="1">
      <alignment wrapText="1"/>
    </xf>
    <xf numFmtId="0" fontId="6" fillId="0" borderId="0" xfId="0" applyFont="1" applyAlignment="1">
      <alignment horizontal="center" wrapText="1"/>
    </xf>
    <xf numFmtId="1" fontId="6" fillId="0" borderId="0" xfId="0" applyNumberFormat="1" applyFont="1" applyAlignment="1">
      <alignment wrapText="1"/>
    </xf>
    <xf numFmtId="0" fontId="6" fillId="0" borderId="11" xfId="0" applyFont="1" applyBorder="1" applyAlignment="1">
      <alignment wrapText="1"/>
    </xf>
    <xf numFmtId="0" fontId="6" fillId="0" borderId="13" xfId="0" applyFont="1" applyBorder="1" applyAlignment="1">
      <alignment wrapText="1"/>
    </xf>
    <xf numFmtId="49" fontId="6" fillId="0" borderId="0" xfId="0" applyNumberFormat="1" applyFont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wrapText="1"/>
    </xf>
    <xf numFmtId="49" fontId="0" fillId="0" borderId="0" xfId="0" applyNumberFormat="1" applyAlignment="1">
      <alignment wrapText="1"/>
    </xf>
    <xf numFmtId="0" fontId="0" fillId="0" borderId="0" xfId="0" applyAlignment="1">
      <alignment horizontal="center" wrapText="1"/>
    </xf>
    <xf numFmtId="1" fontId="0" fillId="0" borderId="0" xfId="0" applyNumberFormat="1" applyAlignment="1">
      <alignment wrapText="1"/>
    </xf>
    <xf numFmtId="0" fontId="0" fillId="0" borderId="11" xfId="0" applyBorder="1" applyAlignment="1">
      <alignment wrapText="1"/>
    </xf>
    <xf numFmtId="0" fontId="0" fillId="0" borderId="13" xfId="0" applyBorder="1" applyAlignment="1">
      <alignment wrapText="1"/>
    </xf>
    <xf numFmtId="49" fontId="0" fillId="0" borderId="0" xfId="0" applyNumberFormat="1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13" fillId="6" borderId="0" xfId="0" applyFont="1" applyFill="1" applyAlignment="1">
      <alignment horizontal="right" vertical="center" wrapText="1"/>
    </xf>
    <xf numFmtId="14" fontId="14" fillId="6" borderId="0" xfId="0" applyNumberFormat="1" applyFont="1" applyFill="1" applyAlignment="1">
      <alignment horizontal="center" vertical="center" wrapText="1"/>
    </xf>
    <xf numFmtId="0" fontId="15" fillId="6" borderId="0" xfId="0" applyFont="1" applyFill="1" applyAlignment="1">
      <alignment horizontal="center" vertical="center" wrapText="1"/>
    </xf>
    <xf numFmtId="0" fontId="16" fillId="6" borderId="0" xfId="0" applyFont="1" applyFill="1" applyAlignment="1">
      <alignment horizontal="center" vertical="center" wrapText="1"/>
    </xf>
    <xf numFmtId="0" fontId="14" fillId="6" borderId="0" xfId="0" applyFont="1" applyFill="1" applyAlignment="1">
      <alignment horizontal="right" vertical="center" wrapText="1"/>
    </xf>
    <xf numFmtId="1" fontId="14" fillId="6" borderId="0" xfId="0" applyNumberFormat="1" applyFont="1" applyFill="1" applyAlignment="1">
      <alignment horizontal="center" vertical="center" wrapText="1"/>
    </xf>
    <xf numFmtId="49" fontId="13" fillId="6" borderId="0" xfId="0" applyNumberFormat="1" applyFont="1" applyFill="1" applyAlignment="1">
      <alignment horizontal="right" vertical="center" wrapText="1"/>
    </xf>
    <xf numFmtId="1" fontId="13" fillId="6" borderId="0" xfId="0" applyNumberFormat="1" applyFont="1" applyFill="1" applyAlignment="1">
      <alignment horizontal="right" vertical="center" wrapText="1"/>
    </xf>
    <xf numFmtId="0" fontId="14" fillId="6" borderId="0" xfId="0" applyFont="1" applyFill="1" applyAlignment="1">
      <alignment horizontal="center" vertical="center" wrapText="1"/>
    </xf>
    <xf numFmtId="0" fontId="13" fillId="0" borderId="0" xfId="0" applyFont="1" applyAlignment="1">
      <alignment horizontal="right" vertical="center" wrapText="1"/>
    </xf>
    <xf numFmtId="0" fontId="5" fillId="3" borderId="9" xfId="0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1" fontId="5" fillId="3" borderId="9" xfId="0" applyNumberFormat="1" applyFont="1" applyFill="1" applyBorder="1" applyAlignment="1">
      <alignment horizontal="center" vertical="center" wrapText="1"/>
    </xf>
    <xf numFmtId="1" fontId="18" fillId="5" borderId="9" xfId="0" applyNumberFormat="1" applyFont="1" applyFill="1" applyBorder="1" applyAlignment="1">
      <alignment horizontal="center" vertical="center" wrapText="1"/>
    </xf>
    <xf numFmtId="1" fontId="18" fillId="5" borderId="4" xfId="0" applyNumberFormat="1" applyFont="1" applyFill="1" applyBorder="1" applyAlignment="1">
      <alignment horizontal="center" vertical="center" wrapText="1"/>
    </xf>
    <xf numFmtId="0" fontId="18" fillId="5" borderId="14" xfId="0" applyFont="1" applyFill="1" applyBorder="1" applyAlignment="1">
      <alignment horizontal="center" vertical="center" wrapText="1"/>
    </xf>
    <xf numFmtId="49" fontId="18" fillId="5" borderId="14" xfId="0" applyNumberFormat="1" applyFont="1" applyFill="1" applyBorder="1" applyAlignment="1">
      <alignment horizontal="center" vertical="center" wrapText="1"/>
    </xf>
    <xf numFmtId="1" fontId="18" fillId="5" borderId="14" xfId="0" applyNumberFormat="1" applyFont="1" applyFill="1" applyBorder="1" applyAlignment="1">
      <alignment horizontal="center" vertical="center" wrapText="1"/>
    </xf>
    <xf numFmtId="0" fontId="18" fillId="5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49" fontId="5" fillId="3" borderId="5" xfId="0" applyNumberFormat="1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1" fontId="6" fillId="3" borderId="5" xfId="0" applyNumberFormat="1" applyFont="1" applyFill="1" applyBorder="1" applyAlignment="1">
      <alignment horizontal="center" vertical="center" wrapText="1"/>
    </xf>
    <xf numFmtId="1" fontId="19" fillId="5" borderId="5" xfId="0" applyNumberFormat="1" applyFont="1" applyFill="1" applyBorder="1" applyAlignment="1">
      <alignment horizontal="center" vertical="center" wrapText="1"/>
    </xf>
    <xf numFmtId="1" fontId="19" fillId="5" borderId="7" xfId="0" applyNumberFormat="1" applyFont="1" applyFill="1" applyBorder="1" applyAlignment="1">
      <alignment horizontal="center" vertical="center" wrapText="1"/>
    </xf>
    <xf numFmtId="0" fontId="19" fillId="5" borderId="6" xfId="0" applyFont="1" applyFill="1" applyBorder="1" applyAlignment="1">
      <alignment horizontal="center" vertical="center" wrapText="1"/>
    </xf>
    <xf numFmtId="49" fontId="19" fillId="5" borderId="6" xfId="0" applyNumberFormat="1" applyFont="1" applyFill="1" applyBorder="1" applyAlignment="1">
      <alignment horizontal="center" vertical="center" wrapText="1"/>
    </xf>
    <xf numFmtId="1" fontId="19" fillId="5" borderId="6" xfId="0" applyNumberFormat="1" applyFont="1" applyFill="1" applyBorder="1" applyAlignment="1">
      <alignment horizontal="center" vertical="center" wrapText="1"/>
    </xf>
    <xf numFmtId="0" fontId="19" fillId="5" borderId="7" xfId="0" applyFont="1" applyFill="1" applyBorder="1" applyAlignment="1">
      <alignment horizontal="center" vertical="center" wrapText="1"/>
    </xf>
    <xf numFmtId="0" fontId="20" fillId="2" borderId="5" xfId="0" applyFont="1" applyFill="1" applyBorder="1" applyAlignment="1">
      <alignment horizontal="center" vertical="center" wrapText="1"/>
    </xf>
    <xf numFmtId="0" fontId="20" fillId="2" borderId="6" xfId="0" applyFont="1" applyFill="1" applyBorder="1" applyAlignment="1">
      <alignment horizontal="center" vertical="center" wrapText="1"/>
    </xf>
    <xf numFmtId="0" fontId="20" fillId="2" borderId="15" xfId="0" applyFont="1" applyFill="1" applyBorder="1" applyAlignment="1">
      <alignment horizontal="center" vertical="center" wrapText="1"/>
    </xf>
    <xf numFmtId="49" fontId="20" fillId="2" borderId="5" xfId="0" applyNumberFormat="1" applyFont="1" applyFill="1" applyBorder="1" applyAlignment="1">
      <alignment horizontal="center" vertical="center" wrapText="1"/>
    </xf>
    <xf numFmtId="164" fontId="20" fillId="2" borderId="8" xfId="0" applyNumberFormat="1" applyFont="1" applyFill="1" applyBorder="1" applyAlignment="1">
      <alignment horizontal="center" vertical="center" wrapText="1"/>
    </xf>
    <xf numFmtId="164" fontId="20" fillId="2" borderId="6" xfId="0" applyNumberFormat="1" applyFont="1" applyFill="1" applyBorder="1" applyAlignment="1">
      <alignment horizontal="center" vertical="center" wrapText="1"/>
    </xf>
    <xf numFmtId="49" fontId="20" fillId="2" borderId="7" xfId="0" applyNumberFormat="1" applyFont="1" applyFill="1" applyBorder="1" applyAlignment="1">
      <alignment horizontal="center" vertical="center" wrapText="1"/>
    </xf>
    <xf numFmtId="1" fontId="20" fillId="2" borderId="5" xfId="0" applyNumberFormat="1" applyFont="1" applyFill="1" applyBorder="1" applyAlignment="1">
      <alignment horizontal="center" vertical="center" wrapText="1"/>
    </xf>
    <xf numFmtId="0" fontId="20" fillId="2" borderId="8" xfId="0" applyFont="1" applyFill="1" applyBorder="1" applyAlignment="1">
      <alignment horizontal="center" vertical="center" wrapText="1"/>
    </xf>
    <xf numFmtId="0" fontId="20" fillId="2" borderId="7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wrapText="1"/>
    </xf>
    <xf numFmtId="49" fontId="5" fillId="0" borderId="9" xfId="0" applyNumberFormat="1" applyFont="1" applyBorder="1" applyAlignment="1">
      <alignment horizontal="center" vertical="center" wrapText="1"/>
    </xf>
    <xf numFmtId="0" fontId="20" fillId="0" borderId="9" xfId="0" applyFont="1" applyBorder="1" applyAlignment="1" applyProtection="1">
      <alignment horizontal="center" vertical="center" wrapText="1"/>
      <protection locked="0"/>
    </xf>
    <xf numFmtId="0" fontId="21" fillId="0" borderId="12" xfId="0" applyFont="1" applyBorder="1" applyAlignment="1" applyProtection="1">
      <alignment horizontal="center" vertical="center" wrapText="1"/>
      <protection locked="0"/>
    </xf>
    <xf numFmtId="0" fontId="20" fillId="0" borderId="10" xfId="0" applyFont="1" applyBorder="1" applyAlignment="1" applyProtection="1">
      <alignment horizontal="center" vertical="center" wrapText="1"/>
      <protection locked="0"/>
    </xf>
    <xf numFmtId="0" fontId="20" fillId="0" borderId="12" xfId="0" applyFont="1" applyBorder="1" applyAlignment="1" applyProtection="1">
      <alignment horizontal="center" vertical="center" wrapText="1"/>
      <protection locked="0"/>
    </xf>
    <xf numFmtId="49" fontId="20" fillId="0" borderId="14" xfId="0" applyNumberFormat="1" applyFont="1" applyBorder="1" applyAlignment="1" applyProtection="1">
      <alignment horizontal="center" vertical="center" wrapText="1"/>
      <protection locked="0"/>
    </xf>
    <xf numFmtId="0" fontId="20" fillId="0" borderId="14" xfId="0" applyFont="1" applyBorder="1" applyAlignment="1" applyProtection="1">
      <alignment horizontal="center" vertical="center" wrapText="1"/>
      <protection locked="0"/>
    </xf>
    <xf numFmtId="49" fontId="20" fillId="0" borderId="4" xfId="0" applyNumberFormat="1" applyFont="1" applyBorder="1" applyAlignment="1" applyProtection="1">
      <alignment horizontal="center" vertical="center" wrapText="1"/>
      <protection locked="0"/>
    </xf>
    <xf numFmtId="0" fontId="20" fillId="0" borderId="4" xfId="0" applyFont="1" applyBorder="1" applyAlignment="1" applyProtection="1">
      <alignment horizontal="center" vertical="center" wrapText="1"/>
      <protection locked="0"/>
    </xf>
    <xf numFmtId="1" fontId="20" fillId="0" borderId="10" xfId="0" applyNumberFormat="1" applyFont="1" applyBorder="1" applyAlignment="1" applyProtection="1">
      <alignment horizontal="center" vertical="center" wrapText="1"/>
      <protection locked="0"/>
    </xf>
    <xf numFmtId="1" fontId="20" fillId="0" borderId="12" xfId="0" applyNumberFormat="1" applyFont="1" applyBorder="1" applyAlignment="1" applyProtection="1">
      <alignment horizontal="center" vertical="center" wrapText="1"/>
      <protection locked="0"/>
    </xf>
    <xf numFmtId="0" fontId="20" fillId="0" borderId="11" xfId="0" applyFont="1" applyBorder="1" applyAlignment="1" applyProtection="1">
      <alignment horizontal="center" vertical="center" wrapText="1"/>
      <protection locked="0"/>
    </xf>
    <xf numFmtId="0" fontId="20" fillId="0" borderId="0" xfId="0" applyFont="1" applyAlignment="1" applyProtection="1">
      <alignment horizontal="center" vertical="center" wrapText="1"/>
      <protection locked="0"/>
    </xf>
    <xf numFmtId="0" fontId="20" fillId="0" borderId="13" xfId="0" applyFont="1" applyBorder="1" applyAlignment="1" applyProtection="1">
      <alignment horizontal="center" vertical="center" wrapText="1"/>
      <protection locked="0"/>
    </xf>
    <xf numFmtId="49" fontId="20" fillId="0" borderId="9" xfId="0" applyNumberFormat="1" applyFont="1" applyBorder="1" applyAlignment="1" applyProtection="1">
      <alignment horizontal="center" vertical="center" wrapText="1"/>
      <protection locked="0"/>
    </xf>
    <xf numFmtId="1" fontId="20" fillId="0" borderId="9" xfId="0" applyNumberFormat="1" applyFont="1" applyBorder="1" applyAlignment="1" applyProtection="1">
      <alignment horizontal="center" vertical="center" wrapText="1"/>
      <protection locked="0"/>
    </xf>
    <xf numFmtId="49" fontId="5" fillId="4" borderId="11" xfId="0" applyNumberFormat="1" applyFont="1" applyFill="1" applyBorder="1" applyAlignment="1">
      <alignment horizontal="center" vertical="center" wrapText="1"/>
    </xf>
    <xf numFmtId="0" fontId="20" fillId="4" borderId="11" xfId="0" applyFont="1" applyFill="1" applyBorder="1" applyAlignment="1" applyProtection="1">
      <alignment horizontal="center" vertical="center" wrapText="1"/>
      <protection locked="0"/>
    </xf>
    <xf numFmtId="0" fontId="21" fillId="4" borderId="12" xfId="0" applyFont="1" applyFill="1" applyBorder="1" applyAlignment="1" applyProtection="1">
      <alignment horizontal="center" vertical="center" wrapText="1"/>
      <protection locked="0"/>
    </xf>
    <xf numFmtId="0" fontId="20" fillId="4" borderId="12" xfId="0" applyFont="1" applyFill="1" applyBorder="1" applyAlignment="1" applyProtection="1">
      <alignment horizontal="center" vertical="center" wrapText="1"/>
      <protection locked="0"/>
    </xf>
    <xf numFmtId="49" fontId="20" fillId="4" borderId="0" xfId="0" applyNumberFormat="1" applyFont="1" applyFill="1" applyAlignment="1" applyProtection="1">
      <alignment horizontal="center" vertical="center" wrapText="1"/>
      <protection locked="0"/>
    </xf>
    <xf numFmtId="0" fontId="20" fillId="4" borderId="0" xfId="0" applyFont="1" applyFill="1" applyAlignment="1" applyProtection="1">
      <alignment horizontal="center" vertical="center" wrapText="1"/>
      <protection locked="0"/>
    </xf>
    <xf numFmtId="49" fontId="20" fillId="4" borderId="13" xfId="0" applyNumberFormat="1" applyFont="1" applyFill="1" applyBorder="1" applyAlignment="1" applyProtection="1">
      <alignment horizontal="center" vertical="center" wrapText="1"/>
      <protection locked="0"/>
    </xf>
    <xf numFmtId="0" fontId="20" fillId="4" borderId="13" xfId="0" applyFont="1" applyFill="1" applyBorder="1" applyAlignment="1" applyProtection="1">
      <alignment horizontal="center" vertical="center" wrapText="1"/>
      <protection locked="0"/>
    </xf>
    <xf numFmtId="1" fontId="20" fillId="4" borderId="12" xfId="0" applyNumberFormat="1" applyFont="1" applyFill="1" applyBorder="1" applyAlignment="1" applyProtection="1">
      <alignment horizontal="center" vertical="center" wrapText="1"/>
      <protection locked="0"/>
    </xf>
    <xf numFmtId="49" fontId="20" fillId="4" borderId="11" xfId="0" applyNumberFormat="1" applyFont="1" applyFill="1" applyBorder="1" applyAlignment="1" applyProtection="1">
      <alignment horizontal="center" vertical="center" wrapText="1"/>
      <protection locked="0"/>
    </xf>
    <xf numFmtId="1" fontId="20" fillId="4" borderId="11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1" xfId="0" applyNumberFormat="1" applyFont="1" applyBorder="1" applyAlignment="1">
      <alignment horizontal="center" vertical="center" wrapText="1"/>
    </xf>
    <xf numFmtId="49" fontId="20" fillId="0" borderId="0" xfId="0" applyNumberFormat="1" applyFont="1" applyAlignment="1" applyProtection="1">
      <alignment horizontal="center" vertical="center" wrapText="1"/>
      <protection locked="0"/>
    </xf>
    <xf numFmtId="49" fontId="20" fillId="0" borderId="13" xfId="0" applyNumberFormat="1" applyFont="1" applyBorder="1" applyAlignment="1" applyProtection="1">
      <alignment horizontal="center" vertical="center" wrapText="1"/>
      <protection locked="0"/>
    </xf>
    <xf numFmtId="49" fontId="20" fillId="0" borderId="11" xfId="0" applyNumberFormat="1" applyFont="1" applyBorder="1" applyAlignment="1" applyProtection="1">
      <alignment horizontal="center" vertical="center" wrapText="1"/>
      <protection locked="0"/>
    </xf>
    <xf numFmtId="1" fontId="20" fillId="0" borderId="11" xfId="0" applyNumberFormat="1" applyFont="1" applyBorder="1" applyAlignment="1" applyProtection="1">
      <alignment horizontal="center" vertical="center" wrapText="1"/>
      <protection locked="0"/>
    </xf>
    <xf numFmtId="0" fontId="22" fillId="4" borderId="11" xfId="0" applyFont="1" applyFill="1" applyBorder="1" applyAlignment="1" applyProtection="1">
      <alignment horizontal="center" vertical="center" wrapText="1"/>
      <protection locked="0"/>
    </xf>
    <xf numFmtId="0" fontId="23" fillId="4" borderId="12" xfId="0" applyFont="1" applyFill="1" applyBorder="1" applyAlignment="1" applyProtection="1">
      <alignment horizontal="center" vertical="center" wrapText="1"/>
      <protection locked="0"/>
    </xf>
    <xf numFmtId="2" fontId="23" fillId="4" borderId="11" xfId="0" applyNumberFormat="1" applyFont="1" applyFill="1" applyBorder="1" applyAlignment="1" applyProtection="1">
      <alignment horizontal="center" vertical="center" wrapText="1"/>
      <protection locked="0"/>
    </xf>
    <xf numFmtId="49" fontId="23" fillId="4" borderId="0" xfId="0" applyNumberFormat="1" applyFont="1" applyFill="1" applyAlignment="1" applyProtection="1">
      <alignment horizontal="center" vertical="center" wrapText="1"/>
      <protection locked="0"/>
    </xf>
    <xf numFmtId="0" fontId="23" fillId="4" borderId="0" xfId="0" applyFont="1" applyFill="1" applyAlignment="1" applyProtection="1">
      <alignment horizontal="center" vertical="center" wrapText="1"/>
      <protection locked="0"/>
    </xf>
    <xf numFmtId="49" fontId="23" fillId="4" borderId="13" xfId="0" applyNumberFormat="1" applyFont="1" applyFill="1" applyBorder="1" applyAlignment="1" applyProtection="1">
      <alignment horizontal="center" vertical="center" wrapText="1"/>
      <protection locked="0"/>
    </xf>
    <xf numFmtId="164" fontId="23" fillId="4" borderId="13" xfId="0" applyNumberFormat="1" applyFont="1" applyFill="1" applyBorder="1" applyAlignment="1" applyProtection="1">
      <alignment horizontal="center" vertical="center" wrapText="1"/>
      <protection locked="0"/>
    </xf>
    <xf numFmtId="164" fontId="23" fillId="4" borderId="12" xfId="0" applyNumberFormat="1" applyFont="1" applyFill="1" applyBorder="1" applyAlignment="1" applyProtection="1">
      <alignment horizontal="center" vertical="center" wrapText="1"/>
      <protection locked="0"/>
    </xf>
    <xf numFmtId="1" fontId="23" fillId="4" borderId="12" xfId="0" applyNumberFormat="1" applyFont="1" applyFill="1" applyBorder="1" applyAlignment="1" applyProtection="1">
      <alignment horizontal="center" vertical="center" wrapText="1"/>
      <protection locked="0"/>
    </xf>
    <xf numFmtId="0" fontId="23" fillId="4" borderId="11" xfId="0" applyFont="1" applyFill="1" applyBorder="1" applyAlignment="1" applyProtection="1">
      <alignment horizontal="center" vertical="center" wrapText="1"/>
      <protection locked="0"/>
    </xf>
    <xf numFmtId="0" fontId="23" fillId="4" borderId="13" xfId="0" applyFont="1" applyFill="1" applyBorder="1" applyAlignment="1" applyProtection="1">
      <alignment horizontal="center" vertical="center" wrapText="1"/>
      <protection locked="0"/>
    </xf>
    <xf numFmtId="49" fontId="23" fillId="4" borderId="11" xfId="0" applyNumberFormat="1" applyFont="1" applyFill="1" applyBorder="1" applyAlignment="1" applyProtection="1">
      <alignment horizontal="center" vertical="center" wrapText="1"/>
      <protection locked="0"/>
    </xf>
    <xf numFmtId="1" fontId="23" fillId="4" borderId="11" xfId="0" applyNumberFormat="1" applyFont="1" applyFill="1" applyBorder="1" applyAlignment="1" applyProtection="1">
      <alignment horizontal="center" vertical="center" wrapText="1"/>
      <protection locked="0"/>
    </xf>
    <xf numFmtId="0" fontId="22" fillId="0" borderId="11" xfId="0" applyFont="1" applyBorder="1" applyAlignment="1" applyProtection="1">
      <alignment horizontal="center" vertical="center" wrapText="1"/>
      <protection locked="0"/>
    </xf>
    <xf numFmtId="0" fontId="23" fillId="0" borderId="12" xfId="0" applyFont="1" applyBorder="1" applyAlignment="1" applyProtection="1">
      <alignment horizontal="center" vertical="center" wrapText="1"/>
      <protection locked="0"/>
    </xf>
    <xf numFmtId="2" fontId="23" fillId="0" borderId="11" xfId="0" applyNumberFormat="1" applyFont="1" applyBorder="1" applyAlignment="1" applyProtection="1">
      <alignment horizontal="center" vertical="center" wrapText="1"/>
      <protection locked="0"/>
    </xf>
    <xf numFmtId="49" fontId="23" fillId="0" borderId="0" xfId="0" applyNumberFormat="1" applyFont="1" applyAlignment="1" applyProtection="1">
      <alignment horizontal="center" vertical="center" wrapText="1"/>
      <protection locked="0"/>
    </xf>
    <xf numFmtId="0" fontId="23" fillId="0" borderId="0" xfId="0" applyFont="1" applyAlignment="1" applyProtection="1">
      <alignment horizontal="center" vertical="center" wrapText="1"/>
      <protection locked="0"/>
    </xf>
    <xf numFmtId="49" fontId="23" fillId="0" borderId="13" xfId="0" applyNumberFormat="1" applyFont="1" applyBorder="1" applyAlignment="1" applyProtection="1">
      <alignment horizontal="center" vertical="center" wrapText="1"/>
      <protection locked="0"/>
    </xf>
    <xf numFmtId="164" fontId="23" fillId="0" borderId="13" xfId="0" applyNumberFormat="1" applyFont="1" applyBorder="1" applyAlignment="1" applyProtection="1">
      <alignment horizontal="center" vertical="center" wrapText="1"/>
      <protection locked="0"/>
    </xf>
    <xf numFmtId="164" fontId="23" fillId="0" borderId="12" xfId="0" applyNumberFormat="1" applyFont="1" applyBorder="1" applyAlignment="1" applyProtection="1">
      <alignment horizontal="center" vertical="center" wrapText="1"/>
      <protection locked="0"/>
    </xf>
    <xf numFmtId="1" fontId="23" fillId="0" borderId="12" xfId="0" applyNumberFormat="1" applyFont="1" applyBorder="1" applyAlignment="1" applyProtection="1">
      <alignment horizontal="center" vertical="center" wrapText="1"/>
      <protection locked="0"/>
    </xf>
    <xf numFmtId="0" fontId="23" fillId="0" borderId="11" xfId="0" applyFont="1" applyBorder="1" applyAlignment="1" applyProtection="1">
      <alignment horizontal="center" vertical="center" wrapText="1"/>
      <protection locked="0"/>
    </xf>
    <xf numFmtId="0" fontId="23" fillId="0" borderId="13" xfId="0" applyFont="1" applyBorder="1" applyAlignment="1" applyProtection="1">
      <alignment horizontal="center" vertical="center" wrapText="1"/>
      <protection locked="0"/>
    </xf>
    <xf numFmtId="49" fontId="23" fillId="0" borderId="11" xfId="0" applyNumberFormat="1" applyFont="1" applyBorder="1" applyAlignment="1" applyProtection="1">
      <alignment horizontal="center" vertical="center" wrapText="1"/>
      <protection locked="0"/>
    </xf>
    <xf numFmtId="1" fontId="23" fillId="0" borderId="11" xfId="0" applyNumberFormat="1" applyFont="1" applyBorder="1" applyAlignment="1" applyProtection="1">
      <alignment horizontal="center" vertical="center" wrapText="1"/>
      <protection locked="0"/>
    </xf>
    <xf numFmtId="49" fontId="5" fillId="4" borderId="12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49" fontId="5" fillId="8" borderId="11" xfId="0" applyNumberFormat="1" applyFont="1" applyFill="1" applyBorder="1" applyAlignment="1">
      <alignment horizontal="center" vertical="center" wrapText="1"/>
    </xf>
    <xf numFmtId="0" fontId="20" fillId="8" borderId="11" xfId="0" applyFont="1" applyFill="1" applyBorder="1" applyAlignment="1" applyProtection="1">
      <alignment horizontal="center" vertical="center" wrapText="1"/>
      <protection locked="0"/>
    </xf>
    <xf numFmtId="0" fontId="21" fillId="8" borderId="12" xfId="0" applyFont="1" applyFill="1" applyBorder="1" applyAlignment="1" applyProtection="1">
      <alignment horizontal="center" vertical="center" wrapText="1"/>
      <protection locked="0"/>
    </xf>
    <xf numFmtId="0" fontId="20" fillId="8" borderId="12" xfId="0" applyFont="1" applyFill="1" applyBorder="1" applyAlignment="1" applyProtection="1">
      <alignment horizontal="center" vertical="center" wrapText="1"/>
      <protection locked="0"/>
    </xf>
    <xf numFmtId="49" fontId="20" fillId="8" borderId="0" xfId="0" applyNumberFormat="1" applyFont="1" applyFill="1" applyAlignment="1" applyProtection="1">
      <alignment horizontal="center" vertical="center" wrapText="1"/>
      <protection locked="0"/>
    </xf>
    <xf numFmtId="0" fontId="20" fillId="8" borderId="0" xfId="0" applyFont="1" applyFill="1" applyAlignment="1" applyProtection="1">
      <alignment horizontal="center" vertical="center" wrapText="1"/>
      <protection locked="0"/>
    </xf>
    <xf numFmtId="49" fontId="20" fillId="8" borderId="13" xfId="0" applyNumberFormat="1" applyFont="1" applyFill="1" applyBorder="1" applyAlignment="1" applyProtection="1">
      <alignment horizontal="center" vertical="center" wrapText="1"/>
      <protection locked="0"/>
    </xf>
    <xf numFmtId="0" fontId="20" fillId="8" borderId="13" xfId="0" applyFont="1" applyFill="1" applyBorder="1" applyAlignment="1" applyProtection="1">
      <alignment horizontal="center" vertical="center" wrapText="1"/>
      <protection locked="0"/>
    </xf>
    <xf numFmtId="1" fontId="20" fillId="8" borderId="12" xfId="0" applyNumberFormat="1" applyFont="1" applyFill="1" applyBorder="1" applyAlignment="1" applyProtection="1">
      <alignment horizontal="center" vertical="center" wrapText="1"/>
      <protection locked="0"/>
    </xf>
    <xf numFmtId="49" fontId="20" fillId="8" borderId="11" xfId="0" applyNumberFormat="1" applyFont="1" applyFill="1" applyBorder="1" applyAlignment="1" applyProtection="1">
      <alignment horizontal="center" vertical="center" wrapText="1"/>
      <protection locked="0"/>
    </xf>
    <xf numFmtId="1" fontId="20" fillId="8" borderId="11" xfId="0" applyNumberFormat="1" applyFont="1" applyFill="1" applyBorder="1" applyAlignment="1" applyProtection="1">
      <alignment horizontal="center" vertical="center" wrapText="1"/>
      <protection locked="0"/>
    </xf>
    <xf numFmtId="0" fontId="6" fillId="8" borderId="0" xfId="0" applyFont="1" applyFill="1" applyAlignment="1">
      <alignment wrapText="1"/>
    </xf>
    <xf numFmtId="0" fontId="0" fillId="8" borderId="0" xfId="0" applyFill="1" applyAlignment="1">
      <alignment wrapText="1"/>
    </xf>
    <xf numFmtId="0" fontId="11" fillId="10" borderId="8" xfId="0" applyFont="1" applyFill="1" applyBorder="1" applyAlignment="1">
      <alignment horizontal="center" wrapText="1"/>
    </xf>
    <xf numFmtId="0" fontId="11" fillId="10" borderId="6" xfId="0" applyFont="1" applyFill="1" applyBorder="1" applyAlignment="1">
      <alignment horizontal="center" wrapText="1"/>
    </xf>
    <xf numFmtId="0" fontId="11" fillId="10" borderId="7" xfId="0" applyFont="1" applyFill="1" applyBorder="1" applyAlignment="1">
      <alignment horizontal="center" wrapText="1"/>
    </xf>
    <xf numFmtId="0" fontId="26" fillId="9" borderId="9" xfId="0" applyFont="1" applyFill="1" applyBorder="1" applyAlignment="1">
      <alignment horizontal="center" wrapText="1"/>
    </xf>
    <xf numFmtId="0" fontId="12" fillId="9" borderId="5" xfId="0" applyFont="1" applyFill="1" applyBorder="1" applyAlignment="1">
      <alignment horizontal="center" wrapText="1"/>
    </xf>
    <xf numFmtId="0" fontId="11" fillId="10" borderId="16" xfId="0" applyFont="1" applyFill="1" applyBorder="1" applyAlignment="1">
      <alignment horizontal="center" wrapText="1"/>
    </xf>
    <xf numFmtId="0" fontId="21" fillId="12" borderId="12" xfId="0" applyFont="1" applyFill="1" applyBorder="1" applyAlignment="1" applyProtection="1">
      <alignment horizontal="center" vertical="center" wrapText="1"/>
      <protection locked="0"/>
    </xf>
    <xf numFmtId="0" fontId="24" fillId="11" borderId="12" xfId="0" applyFont="1" applyFill="1" applyBorder="1" applyAlignment="1">
      <alignment vertical="center" wrapText="1"/>
    </xf>
    <xf numFmtId="0" fontId="24" fillId="11" borderId="0" xfId="0" applyFont="1" applyFill="1" applyAlignment="1">
      <alignment vertical="center" wrapText="1"/>
    </xf>
    <xf numFmtId="0" fontId="24" fillId="11" borderId="13" xfId="0" applyFont="1" applyFill="1" applyBorder="1" applyAlignment="1">
      <alignment vertical="center" wrapText="1"/>
    </xf>
    <xf numFmtId="0" fontId="24" fillId="0" borderId="12" xfId="0" applyFont="1" applyBorder="1" applyAlignment="1">
      <alignment vertical="center" wrapText="1"/>
    </xf>
    <xf numFmtId="0" fontId="24" fillId="0" borderId="0" xfId="0" applyFont="1" applyAlignment="1">
      <alignment vertical="center" wrapText="1"/>
    </xf>
    <xf numFmtId="0" fontId="24" fillId="0" borderId="13" xfId="0" applyFont="1" applyBorder="1" applyAlignment="1">
      <alignment vertical="center" wrapText="1"/>
    </xf>
    <xf numFmtId="0" fontId="24" fillId="0" borderId="11" xfId="0" applyFont="1" applyBorder="1" applyAlignment="1">
      <alignment vertical="center" wrapText="1"/>
    </xf>
    <xf numFmtId="0" fontId="24" fillId="11" borderId="11" xfId="0" applyFont="1" applyFill="1" applyBorder="1" applyAlignment="1">
      <alignment vertical="center" wrapText="1"/>
    </xf>
    <xf numFmtId="0" fontId="24" fillId="11" borderId="8" xfId="0" applyFont="1" applyFill="1" applyBorder="1" applyAlignment="1">
      <alignment vertical="center" wrapText="1"/>
    </xf>
    <xf numFmtId="0" fontId="24" fillId="11" borderId="6" xfId="0" applyFont="1" applyFill="1" applyBorder="1" applyAlignment="1">
      <alignment vertical="center" wrapText="1"/>
    </xf>
    <xf numFmtId="0" fontId="24" fillId="11" borderId="7" xfId="0" applyFont="1" applyFill="1" applyBorder="1" applyAlignment="1">
      <alignment vertical="center" wrapText="1"/>
    </xf>
    <xf numFmtId="0" fontId="24" fillId="11" borderId="5" xfId="0" applyFont="1" applyFill="1" applyBorder="1" applyAlignment="1">
      <alignment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17" fillId="4" borderId="1" xfId="0" applyFont="1" applyFill="1" applyBorder="1" applyAlignment="1">
      <alignment horizontal="center" vertical="center" wrapText="1"/>
    </xf>
    <xf numFmtId="0" fontId="17" fillId="4" borderId="3" xfId="0" applyFont="1" applyFill="1" applyBorder="1" applyAlignment="1">
      <alignment horizontal="center" vertical="center" wrapText="1"/>
    </xf>
    <xf numFmtId="0" fontId="17" fillId="4" borderId="2" xfId="0" applyFont="1" applyFill="1" applyBorder="1" applyAlignment="1">
      <alignment horizontal="center" vertical="center" wrapText="1"/>
    </xf>
    <xf numFmtId="0" fontId="17" fillId="7" borderId="3" xfId="0" applyFont="1" applyFill="1" applyBorder="1" applyAlignment="1">
      <alignment horizontal="center" vertical="center" wrapText="1"/>
    </xf>
    <xf numFmtId="0" fontId="17" fillId="7" borderId="2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textRotation="90" wrapText="1"/>
    </xf>
    <xf numFmtId="0" fontId="5" fillId="3" borderId="5" xfId="0" applyFont="1" applyFill="1" applyBorder="1" applyAlignment="1">
      <alignment horizontal="center" vertical="center" textRotation="90" wrapText="1"/>
    </xf>
    <xf numFmtId="0" fontId="5" fillId="3" borderId="10" xfId="0" applyFont="1" applyFill="1" applyBorder="1" applyAlignment="1">
      <alignment horizontal="center" vertical="center" wrapText="1"/>
    </xf>
    <xf numFmtId="0" fontId="18" fillId="5" borderId="14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19" fillId="5" borderId="6" xfId="0" applyFont="1" applyFill="1" applyBorder="1" applyAlignment="1">
      <alignment horizontal="center" vertical="center" wrapText="1"/>
    </xf>
    <xf numFmtId="0" fontId="18" fillId="5" borderId="6" xfId="0" applyFont="1" applyFill="1" applyBorder="1" applyAlignment="1">
      <alignment horizontal="center" vertical="center" wrapText="1"/>
    </xf>
    <xf numFmtId="0" fontId="20" fillId="0" borderId="12" xfId="0" applyFont="1" applyBorder="1" applyAlignment="1" applyProtection="1">
      <alignment horizontal="center" vertical="center" wrapText="1"/>
      <protection locked="0"/>
    </xf>
    <xf numFmtId="0" fontId="20" fillId="0" borderId="0" xfId="0" applyFont="1" applyAlignment="1" applyProtection="1">
      <alignment horizontal="center" vertical="center" wrapText="1"/>
      <protection locked="0"/>
    </xf>
    <xf numFmtId="0" fontId="20" fillId="0" borderId="13" xfId="0" applyFont="1" applyBorder="1" applyAlignment="1" applyProtection="1">
      <alignment horizontal="center" vertical="center" wrapText="1"/>
      <protection locked="0"/>
    </xf>
    <xf numFmtId="0" fontId="25" fillId="9" borderId="1" xfId="0" applyFont="1" applyFill="1" applyBorder="1" applyAlignment="1">
      <alignment horizontal="center" wrapText="1"/>
    </xf>
    <xf numFmtId="0" fontId="25" fillId="9" borderId="3" xfId="0" applyFont="1" applyFill="1" applyBorder="1" applyAlignment="1">
      <alignment horizontal="center" wrapText="1"/>
    </xf>
    <xf numFmtId="0" fontId="26" fillId="9" borderId="10" xfId="0" applyFont="1" applyFill="1" applyBorder="1" applyAlignment="1">
      <alignment horizontal="center" wrapText="1"/>
    </xf>
    <xf numFmtId="0" fontId="26" fillId="9" borderId="14" xfId="0" applyFont="1" applyFill="1" applyBorder="1" applyAlignment="1">
      <alignment horizontal="center" wrapText="1"/>
    </xf>
    <xf numFmtId="0" fontId="12" fillId="9" borderId="8" xfId="0" applyFont="1" applyFill="1" applyBorder="1" applyAlignment="1">
      <alignment horizontal="center" wrapText="1"/>
    </xf>
    <xf numFmtId="0" fontId="12" fillId="9" borderId="6" xfId="0" applyFont="1" applyFill="1" applyBorder="1" applyAlignment="1">
      <alignment horizontal="center" wrapText="1"/>
    </xf>
  </cellXfs>
  <cellStyles count="1">
    <cellStyle name="Normal" xfId="0" builtinId="0"/>
  </cellStyles>
  <dxfs count="35"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2" name="Rectangle: Rounded Corners 4">
          <a:extLst>
            <a:ext uri="{FF2B5EF4-FFF2-40B4-BE49-F238E27FC236}">
              <a16:creationId xmlns:a16="http://schemas.microsoft.com/office/drawing/2014/main" id="{E41E6388-6251-4D14-9BF2-DDD4ECFBE253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3" name="Rectangle: Rounded Corners 6">
          <a:extLst>
            <a:ext uri="{FF2B5EF4-FFF2-40B4-BE49-F238E27FC236}">
              <a16:creationId xmlns:a16="http://schemas.microsoft.com/office/drawing/2014/main" id="{AC160724-20E2-4E4F-8922-FC38F136CE39}"/>
            </a:ext>
            <a:ext uri="{147F2762-F138-4A5C-976F-8EAC2B608ADB}">
              <a16:predDERef xmlns:a16="http://schemas.microsoft.com/office/drawing/2014/main" pred="{E41E6388-6251-4D14-9BF2-DDD4ECFBE253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4" name="Rectangle: Rounded Corners 11">
          <a:extLst>
            <a:ext uri="{FF2B5EF4-FFF2-40B4-BE49-F238E27FC236}">
              <a16:creationId xmlns:a16="http://schemas.microsoft.com/office/drawing/2014/main" id="{9C4BA3DA-77E1-4B2F-A61E-C6958AC48A5D}"/>
            </a:ext>
            <a:ext uri="{147F2762-F138-4A5C-976F-8EAC2B608ADB}">
              <a16:predDERef xmlns:a16="http://schemas.microsoft.com/office/drawing/2014/main" pred="{AC160724-20E2-4E4F-8922-FC38F136CE39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5" name="Rectangle: Rounded Corners 7">
          <a:extLst>
            <a:ext uri="{FF2B5EF4-FFF2-40B4-BE49-F238E27FC236}">
              <a16:creationId xmlns:a16="http://schemas.microsoft.com/office/drawing/2014/main" id="{B942B930-E6F4-412B-8609-6546286B109C}"/>
            </a:ext>
            <a:ext uri="{147F2762-F138-4A5C-976F-8EAC2B608ADB}">
              <a16:predDERef xmlns:a16="http://schemas.microsoft.com/office/drawing/2014/main" pred="{9C4BA3DA-77E1-4B2F-A61E-C6958AC48A5D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6" name="Rectangle: Rounded Corners 4">
          <a:extLst>
            <a:ext uri="{FF2B5EF4-FFF2-40B4-BE49-F238E27FC236}">
              <a16:creationId xmlns:a16="http://schemas.microsoft.com/office/drawing/2014/main" id="{24E50EF6-8938-4DFD-871E-5CA1F69D1BE8}"/>
            </a:ext>
            <a:ext uri="{147F2762-F138-4A5C-976F-8EAC2B608ADB}">
              <a16:predDERef xmlns:a16="http://schemas.microsoft.com/office/drawing/2014/main" pred="{B942B930-E6F4-412B-8609-6546286B109C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  <a:r>
            <a:rPr lang="en-GB" sz="11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Ongoing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/ </a:t>
          </a:r>
          <a:r>
            <a:rPr lang="en-GB" sz="1100" b="1">
              <a:solidFill>
                <a:srgbClr val="00B050"/>
              </a:solidFill>
              <a:latin typeface="Arial" panose="020B0604020202020204" pitchFamily="34" charset="0"/>
              <a:cs typeface="Arial" panose="020B0604020202020204" pitchFamily="34" charset="0"/>
            </a:rPr>
            <a:t>Resolved</a:t>
          </a:r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7" name="Rectangle: Rounded Corners 6">
          <a:extLst>
            <a:ext uri="{FF2B5EF4-FFF2-40B4-BE49-F238E27FC236}">
              <a16:creationId xmlns:a16="http://schemas.microsoft.com/office/drawing/2014/main" id="{CAD08B6C-2C45-4BCA-929C-B3F0F30C2D36}"/>
            </a:ext>
            <a:ext uri="{147F2762-F138-4A5C-976F-8EAC2B608ADB}">
              <a16:predDERef xmlns:a16="http://schemas.microsoft.com/office/drawing/2014/main" pred="{24E50EF6-8938-4DFD-871E-5CA1F69D1BE8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 editAs="oneCell">
    <xdr:from>
      <xdr:col>10</xdr:col>
      <xdr:colOff>333375</xdr:colOff>
      <xdr:row>0</xdr:row>
      <xdr:rowOff>76201</xdr:rowOff>
    </xdr:from>
    <xdr:to>
      <xdr:col>10</xdr:col>
      <xdr:colOff>571501</xdr:colOff>
      <xdr:row>0</xdr:row>
      <xdr:rowOff>231171</xdr:rowOff>
    </xdr:to>
    <xdr:pic>
      <xdr:nvPicPr>
        <xdr:cNvPr id="8" name="Picture 12">
          <a:extLst>
            <a:ext uri="{FF2B5EF4-FFF2-40B4-BE49-F238E27FC236}">
              <a16:creationId xmlns:a16="http://schemas.microsoft.com/office/drawing/2014/main" id="{E7ED1303-756A-458B-977B-7D6F048DD2F0}"/>
            </a:ext>
            <a:ext uri="{147F2762-F138-4A5C-976F-8EAC2B608ADB}">
              <a16:predDERef xmlns:a16="http://schemas.microsoft.com/office/drawing/2014/main" pred="{CAD08B6C-2C45-4BCA-929C-B3F0F30C2D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72650" y="76201"/>
          <a:ext cx="238126" cy="154970"/>
        </a:xfrm>
        <a:prstGeom prst="rect">
          <a:avLst/>
        </a:prstGeom>
      </xdr:spPr>
    </xdr:pic>
    <xdr:clientData/>
  </xdr:twoCellAnchor>
  <xdr:twoCellAnchor editAs="oneCell">
    <xdr:from>
      <xdr:col>11</xdr:col>
      <xdr:colOff>285750</xdr:colOff>
      <xdr:row>0</xdr:row>
      <xdr:rowOff>76201</xdr:rowOff>
    </xdr:from>
    <xdr:to>
      <xdr:col>11</xdr:col>
      <xdr:colOff>520700</xdr:colOff>
      <xdr:row>0</xdr:row>
      <xdr:rowOff>241152</xdr:rowOff>
    </xdr:to>
    <xdr:pic>
      <xdr:nvPicPr>
        <xdr:cNvPr id="9" name="Picture 13">
          <a:extLst>
            <a:ext uri="{FF2B5EF4-FFF2-40B4-BE49-F238E27FC236}">
              <a16:creationId xmlns:a16="http://schemas.microsoft.com/office/drawing/2014/main" id="{CFF016BF-81A1-433E-8B91-7F9CD764B2BA}"/>
            </a:ext>
            <a:ext uri="{147F2762-F138-4A5C-976F-8EAC2B608ADB}">
              <a16:predDERef xmlns:a16="http://schemas.microsoft.com/office/drawing/2014/main" pred="{E7ED1303-756A-458B-977B-7D6F048DD2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72750" y="76201"/>
          <a:ext cx="234950" cy="164951"/>
        </a:xfrm>
        <a:prstGeom prst="rect">
          <a:avLst/>
        </a:prstGeom>
      </xdr:spPr>
    </xdr:pic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10" name="Rectangle: Rounded Corners 11">
          <a:extLst>
            <a:ext uri="{FF2B5EF4-FFF2-40B4-BE49-F238E27FC236}">
              <a16:creationId xmlns:a16="http://schemas.microsoft.com/office/drawing/2014/main" id="{1E3DE1B1-8986-4B17-BCB9-AEC5E704DD3F}"/>
            </a:ext>
            <a:ext uri="{147F2762-F138-4A5C-976F-8EAC2B608ADB}">
              <a16:predDERef xmlns:a16="http://schemas.microsoft.com/office/drawing/2014/main" pred="{CFF016BF-81A1-433E-8B91-7F9CD764B2BA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11" name="Rectangle: Rounded Corners 7">
          <a:extLst>
            <a:ext uri="{FF2B5EF4-FFF2-40B4-BE49-F238E27FC236}">
              <a16:creationId xmlns:a16="http://schemas.microsoft.com/office/drawing/2014/main" id="{A15325E4-C37A-4C5B-A813-D6EDBD832CD7}"/>
            </a:ext>
            <a:ext uri="{147F2762-F138-4A5C-976F-8EAC2B608ADB}">
              <a16:predDERef xmlns:a16="http://schemas.microsoft.com/office/drawing/2014/main" pred="{1E3DE1B1-8986-4B17-BCB9-AEC5E704DD3F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2" name="Rectangle: Rounded Corners 4">
          <a:extLst>
            <a:ext uri="{FF2B5EF4-FFF2-40B4-BE49-F238E27FC236}">
              <a16:creationId xmlns:a16="http://schemas.microsoft.com/office/drawing/2014/main" id="{F8C63A37-61BA-433C-B2E6-101761216890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3" name="Rectangle: Rounded Corners 6">
          <a:extLst>
            <a:ext uri="{FF2B5EF4-FFF2-40B4-BE49-F238E27FC236}">
              <a16:creationId xmlns:a16="http://schemas.microsoft.com/office/drawing/2014/main" id="{06538E21-534B-4EA6-93E8-9F08D920B00A}"/>
            </a:ext>
            <a:ext uri="{147F2762-F138-4A5C-976F-8EAC2B608ADB}">
              <a16:predDERef xmlns:a16="http://schemas.microsoft.com/office/drawing/2014/main" pred="{F8C63A37-61BA-433C-B2E6-101761216890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4" name="Rectangle: Rounded Corners 11">
          <a:extLst>
            <a:ext uri="{FF2B5EF4-FFF2-40B4-BE49-F238E27FC236}">
              <a16:creationId xmlns:a16="http://schemas.microsoft.com/office/drawing/2014/main" id="{D537DCC1-7210-40C3-9360-6E47B975E56B}"/>
            </a:ext>
            <a:ext uri="{147F2762-F138-4A5C-976F-8EAC2B608ADB}">
              <a16:predDERef xmlns:a16="http://schemas.microsoft.com/office/drawing/2014/main" pred="{06538E21-534B-4EA6-93E8-9F08D920B00A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5" name="Rectangle: Rounded Corners 7">
          <a:extLst>
            <a:ext uri="{FF2B5EF4-FFF2-40B4-BE49-F238E27FC236}">
              <a16:creationId xmlns:a16="http://schemas.microsoft.com/office/drawing/2014/main" id="{491337DE-4E5C-4C6B-8231-18968E7EDF54}"/>
            </a:ext>
            <a:ext uri="{147F2762-F138-4A5C-976F-8EAC2B608ADB}">
              <a16:predDERef xmlns:a16="http://schemas.microsoft.com/office/drawing/2014/main" pred="{D537DCC1-7210-40C3-9360-6E47B975E56B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6" name="Rectangle: Rounded Corners 4">
          <a:extLst>
            <a:ext uri="{FF2B5EF4-FFF2-40B4-BE49-F238E27FC236}">
              <a16:creationId xmlns:a16="http://schemas.microsoft.com/office/drawing/2014/main" id="{292AF8F4-F5A8-4806-8813-119D4F1E35CF}"/>
            </a:ext>
            <a:ext uri="{147F2762-F138-4A5C-976F-8EAC2B608ADB}">
              <a16:predDERef xmlns:a16="http://schemas.microsoft.com/office/drawing/2014/main" pred="{491337DE-4E5C-4C6B-8231-18968E7EDF54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  <a:r>
            <a:rPr lang="en-GB" sz="11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Ongoing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/ </a:t>
          </a:r>
          <a:r>
            <a:rPr lang="en-GB" sz="1100" b="1">
              <a:solidFill>
                <a:srgbClr val="00B050"/>
              </a:solidFill>
              <a:latin typeface="Arial" panose="020B0604020202020204" pitchFamily="34" charset="0"/>
              <a:cs typeface="Arial" panose="020B0604020202020204" pitchFamily="34" charset="0"/>
            </a:rPr>
            <a:t>Resolved</a:t>
          </a:r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7" name="Rectangle: Rounded Corners 6">
          <a:extLst>
            <a:ext uri="{FF2B5EF4-FFF2-40B4-BE49-F238E27FC236}">
              <a16:creationId xmlns:a16="http://schemas.microsoft.com/office/drawing/2014/main" id="{F98A4A47-9CA2-42A0-A1FC-D9FC3CC55EB1}"/>
            </a:ext>
            <a:ext uri="{147F2762-F138-4A5C-976F-8EAC2B608ADB}">
              <a16:predDERef xmlns:a16="http://schemas.microsoft.com/office/drawing/2014/main" pred="{292AF8F4-F5A8-4806-8813-119D4F1E35CF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 editAs="oneCell">
    <xdr:from>
      <xdr:col>10</xdr:col>
      <xdr:colOff>333375</xdr:colOff>
      <xdr:row>0</xdr:row>
      <xdr:rowOff>76201</xdr:rowOff>
    </xdr:from>
    <xdr:to>
      <xdr:col>10</xdr:col>
      <xdr:colOff>571501</xdr:colOff>
      <xdr:row>0</xdr:row>
      <xdr:rowOff>231171</xdr:rowOff>
    </xdr:to>
    <xdr:pic>
      <xdr:nvPicPr>
        <xdr:cNvPr id="8" name="Picture 12">
          <a:extLst>
            <a:ext uri="{FF2B5EF4-FFF2-40B4-BE49-F238E27FC236}">
              <a16:creationId xmlns:a16="http://schemas.microsoft.com/office/drawing/2014/main" id="{016CEBBB-DB65-4883-BE37-29E1A07BF89A}"/>
            </a:ext>
            <a:ext uri="{147F2762-F138-4A5C-976F-8EAC2B608ADB}">
              <a16:predDERef xmlns:a16="http://schemas.microsoft.com/office/drawing/2014/main" pred="{F98A4A47-9CA2-42A0-A1FC-D9FC3CC55E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72650" y="76201"/>
          <a:ext cx="238126" cy="154970"/>
        </a:xfrm>
        <a:prstGeom prst="rect">
          <a:avLst/>
        </a:prstGeom>
      </xdr:spPr>
    </xdr:pic>
    <xdr:clientData/>
  </xdr:twoCellAnchor>
  <xdr:twoCellAnchor editAs="oneCell">
    <xdr:from>
      <xdr:col>11</xdr:col>
      <xdr:colOff>285750</xdr:colOff>
      <xdr:row>0</xdr:row>
      <xdr:rowOff>76201</xdr:rowOff>
    </xdr:from>
    <xdr:to>
      <xdr:col>11</xdr:col>
      <xdr:colOff>523875</xdr:colOff>
      <xdr:row>0</xdr:row>
      <xdr:rowOff>237977</xdr:rowOff>
    </xdr:to>
    <xdr:pic>
      <xdr:nvPicPr>
        <xdr:cNvPr id="9" name="Picture 13">
          <a:extLst>
            <a:ext uri="{FF2B5EF4-FFF2-40B4-BE49-F238E27FC236}">
              <a16:creationId xmlns:a16="http://schemas.microsoft.com/office/drawing/2014/main" id="{644EE929-F909-41E7-9327-51F742EA4E41}"/>
            </a:ext>
            <a:ext uri="{147F2762-F138-4A5C-976F-8EAC2B608ADB}">
              <a16:predDERef xmlns:a16="http://schemas.microsoft.com/office/drawing/2014/main" pred="{016CEBBB-DB65-4883-BE37-29E1A07BF8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72750" y="76201"/>
          <a:ext cx="234950" cy="164951"/>
        </a:xfrm>
        <a:prstGeom prst="rect">
          <a:avLst/>
        </a:prstGeom>
      </xdr:spPr>
    </xdr:pic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10" name="Rectangle: Rounded Corners 11">
          <a:extLst>
            <a:ext uri="{FF2B5EF4-FFF2-40B4-BE49-F238E27FC236}">
              <a16:creationId xmlns:a16="http://schemas.microsoft.com/office/drawing/2014/main" id="{6CD47E5A-F5FD-4CCE-94AE-751CDBA077A3}"/>
            </a:ext>
            <a:ext uri="{147F2762-F138-4A5C-976F-8EAC2B608ADB}">
              <a16:predDERef xmlns:a16="http://schemas.microsoft.com/office/drawing/2014/main" pred="{644EE929-F909-41E7-9327-51F742EA4E41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11" name="Rectangle: Rounded Corners 7">
          <a:extLst>
            <a:ext uri="{FF2B5EF4-FFF2-40B4-BE49-F238E27FC236}">
              <a16:creationId xmlns:a16="http://schemas.microsoft.com/office/drawing/2014/main" id="{27506162-AD60-49B9-A470-AF45B35B38A7}"/>
            </a:ext>
            <a:ext uri="{147F2762-F138-4A5C-976F-8EAC2B608ADB}">
              <a16:predDERef xmlns:a16="http://schemas.microsoft.com/office/drawing/2014/main" pred="{6CD47E5A-F5FD-4CCE-94AE-751CDBA077A3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D4B28A-371E-484D-AB4B-5C7C281E860E}">
  <sheetPr>
    <pageSetUpPr fitToPage="1"/>
  </sheetPr>
  <dimension ref="A1:AK128"/>
  <sheetViews>
    <sheetView zoomScale="80" zoomScaleNormal="80" workbookViewId="0">
      <pane xSplit="1" ySplit="4" topLeftCell="Q5" activePane="bottomRight" state="frozen"/>
      <selection pane="topRight" activeCell="B1" sqref="B1"/>
      <selection pane="bottomLeft" activeCell="A2" sqref="A2"/>
      <selection pane="bottomRight" activeCell="Q7" sqref="Q7"/>
    </sheetView>
  </sheetViews>
  <sheetFormatPr defaultColWidth="9.1796875" defaultRowHeight="14.5" x14ac:dyDescent="0.35"/>
  <cols>
    <col min="1" max="2" width="16.7265625" style="14" customWidth="1"/>
    <col min="3" max="3" width="7" style="2" customWidth="1"/>
    <col min="4" max="4" width="25.7265625" style="2" customWidth="1"/>
    <col min="5" max="7" width="10.7265625" style="2" customWidth="1"/>
    <col min="8" max="8" width="17.81640625" style="15" customWidth="1"/>
    <col min="9" max="10" width="12.7265625" style="2" customWidth="1"/>
    <col min="11" max="11" width="12.7265625" style="15" customWidth="1"/>
    <col min="12" max="12" width="12.7265625" style="2" customWidth="1"/>
    <col min="13" max="13" width="35.7265625" style="2" customWidth="1"/>
    <col min="14" max="14" width="10.7265625" style="17" customWidth="1"/>
    <col min="15" max="15" width="34" style="17" customWidth="1"/>
    <col min="16" max="16" width="35.7265625" style="2" customWidth="1"/>
    <col min="17" max="17" width="45.7265625" style="2" customWidth="1"/>
    <col min="18" max="18" width="15.81640625" style="18" customWidth="1"/>
    <col min="19" max="19" width="15.81640625" style="19" customWidth="1"/>
    <col min="20" max="20" width="12.7265625" style="2" customWidth="1"/>
    <col min="21" max="21" width="11.7265625" style="15" customWidth="1"/>
    <col min="22" max="22" width="11.7265625" style="17" customWidth="1"/>
    <col min="23" max="29" width="10.7265625" style="2" customWidth="1"/>
    <col min="30" max="30" width="49.54296875" style="2" customWidth="1"/>
    <col min="31" max="31" width="16" style="14" customWidth="1"/>
    <col min="32" max="16384" width="9.1796875" style="2"/>
  </cols>
  <sheetData>
    <row r="1" spans="1:37" s="23" customFormat="1" ht="24" customHeight="1" x14ac:dyDescent="0.35">
      <c r="A1" s="24">
        <v>44523</v>
      </c>
      <c r="B1" s="24"/>
      <c r="E1" s="25">
        <f>COUNTIF(C6:C108, "O*")</f>
        <v>0</v>
      </c>
      <c r="F1" s="26">
        <f>COUNTIF(C6:C108,"R*")</f>
        <v>1</v>
      </c>
      <c r="H1" s="27">
        <f>SUM(T6:T109)</f>
        <v>0</v>
      </c>
      <c r="K1" s="27">
        <f>COUNTIF(L6:L179, "French*")</f>
        <v>0</v>
      </c>
      <c r="L1" s="27">
        <f>COUNTIF(L6:L179, "UK*")</f>
        <v>1</v>
      </c>
      <c r="N1" s="28"/>
      <c r="O1" s="28"/>
      <c r="U1" s="29"/>
      <c r="V1" s="30"/>
      <c r="AE1" s="27"/>
    </row>
    <row r="2" spans="1:37" s="23" customFormat="1" ht="24" customHeight="1" x14ac:dyDescent="0.35">
      <c r="A2" s="31"/>
      <c r="B2" s="31"/>
      <c r="C2" s="32"/>
      <c r="D2" s="161" t="s">
        <v>0</v>
      </c>
      <c r="E2" s="162"/>
      <c r="F2" s="162"/>
      <c r="G2" s="162"/>
      <c r="H2" s="162"/>
      <c r="I2" s="162"/>
      <c r="J2" s="162"/>
      <c r="K2" s="162"/>
      <c r="L2" s="162"/>
      <c r="M2" s="162"/>
      <c r="N2" s="162"/>
      <c r="O2" s="162"/>
      <c r="P2" s="162"/>
      <c r="Q2" s="163"/>
      <c r="R2" s="164"/>
      <c r="S2" s="164"/>
      <c r="T2" s="164"/>
      <c r="U2" s="164"/>
      <c r="V2" s="164"/>
      <c r="W2" s="164"/>
      <c r="X2" s="164"/>
      <c r="Y2" s="164"/>
      <c r="Z2" s="164"/>
      <c r="AA2" s="164"/>
      <c r="AB2" s="164"/>
      <c r="AC2" s="164"/>
      <c r="AD2" s="164"/>
      <c r="AE2" s="165"/>
    </row>
    <row r="3" spans="1:37" ht="44.15" customHeight="1" x14ac:dyDescent="0.35">
      <c r="A3" s="33" t="s">
        <v>1</v>
      </c>
      <c r="B3" s="33" t="s">
        <v>2</v>
      </c>
      <c r="C3" s="166" t="s">
        <v>3</v>
      </c>
      <c r="D3" s="33" t="s">
        <v>4</v>
      </c>
      <c r="E3" s="22" t="s">
        <v>5</v>
      </c>
      <c r="F3" s="33" t="s">
        <v>6</v>
      </c>
      <c r="G3" s="33" t="s">
        <v>7</v>
      </c>
      <c r="H3" s="34" t="s">
        <v>8</v>
      </c>
      <c r="I3" s="168" t="s">
        <v>9</v>
      </c>
      <c r="J3" s="159"/>
      <c r="K3" s="160"/>
      <c r="L3" s="33" t="s">
        <v>10</v>
      </c>
      <c r="M3" s="33" t="s">
        <v>11</v>
      </c>
      <c r="N3" s="36" t="s">
        <v>12</v>
      </c>
      <c r="O3" s="36" t="s">
        <v>13</v>
      </c>
      <c r="P3" s="33" t="s">
        <v>14</v>
      </c>
      <c r="Q3" s="35" t="s">
        <v>15</v>
      </c>
      <c r="R3" s="37" t="s">
        <v>16</v>
      </c>
      <c r="S3" s="38" t="s">
        <v>17</v>
      </c>
      <c r="T3" s="39" t="s">
        <v>18</v>
      </c>
      <c r="U3" s="40" t="s">
        <v>19</v>
      </c>
      <c r="V3" s="41" t="s">
        <v>20</v>
      </c>
      <c r="W3" s="169" t="s">
        <v>21</v>
      </c>
      <c r="X3" s="169"/>
      <c r="Y3" s="169" t="s">
        <v>22</v>
      </c>
      <c r="Z3" s="169"/>
      <c r="AA3" s="169"/>
      <c r="AB3" s="169" t="s">
        <v>23</v>
      </c>
      <c r="AC3" s="169"/>
      <c r="AD3" s="39" t="s">
        <v>24</v>
      </c>
      <c r="AE3" s="42" t="s">
        <v>1</v>
      </c>
      <c r="AF3" s="1"/>
      <c r="AG3" s="1"/>
      <c r="AH3" s="1"/>
      <c r="AI3" s="1"/>
      <c r="AJ3" s="1"/>
      <c r="AK3" s="1"/>
    </row>
    <row r="4" spans="1:37" s="4" customFormat="1" ht="30" customHeight="1" x14ac:dyDescent="0.35">
      <c r="A4" s="43" t="s">
        <v>25</v>
      </c>
      <c r="B4" s="43" t="s">
        <v>25</v>
      </c>
      <c r="C4" s="167"/>
      <c r="D4" s="43" t="s">
        <v>26</v>
      </c>
      <c r="E4" s="44" t="s">
        <v>26</v>
      </c>
      <c r="F4" s="43" t="s">
        <v>27</v>
      </c>
      <c r="G4" s="43" t="s">
        <v>26</v>
      </c>
      <c r="H4" s="45"/>
      <c r="I4" s="170" t="s">
        <v>28</v>
      </c>
      <c r="J4" s="157"/>
      <c r="K4" s="158"/>
      <c r="L4" s="43" t="s">
        <v>29</v>
      </c>
      <c r="M4" s="43" t="s">
        <v>26</v>
      </c>
      <c r="N4" s="47" t="s">
        <v>27</v>
      </c>
      <c r="O4" s="47" t="s">
        <v>26</v>
      </c>
      <c r="P4" s="43" t="s">
        <v>26</v>
      </c>
      <c r="Q4" s="46" t="s">
        <v>26</v>
      </c>
      <c r="R4" s="48" t="s">
        <v>30</v>
      </c>
      <c r="S4" s="49"/>
      <c r="T4" s="50" t="s">
        <v>31</v>
      </c>
      <c r="U4" s="51" t="s">
        <v>32</v>
      </c>
      <c r="V4" s="52" t="s">
        <v>32</v>
      </c>
      <c r="W4" s="171" t="s">
        <v>33</v>
      </c>
      <c r="X4" s="172"/>
      <c r="Y4" s="50" t="s">
        <v>34</v>
      </c>
      <c r="Z4" s="50" t="s">
        <v>35</v>
      </c>
      <c r="AA4" s="50" t="s">
        <v>36</v>
      </c>
      <c r="AB4" s="171" t="s">
        <v>37</v>
      </c>
      <c r="AC4" s="172"/>
      <c r="AD4" s="50" t="s">
        <v>26</v>
      </c>
      <c r="AE4" s="53" t="s">
        <v>25</v>
      </c>
      <c r="AF4" s="3"/>
      <c r="AG4" s="3"/>
      <c r="AH4" s="3"/>
      <c r="AI4" s="3"/>
      <c r="AJ4" s="3"/>
      <c r="AK4" s="3"/>
    </row>
    <row r="5" spans="1:37" s="5" customFormat="1" ht="25" customHeight="1" x14ac:dyDescent="0.35">
      <c r="A5" s="54" t="s">
        <v>38</v>
      </c>
      <c r="B5" s="55" t="s">
        <v>39</v>
      </c>
      <c r="C5" s="55" t="s">
        <v>40</v>
      </c>
      <c r="D5" s="56" t="s">
        <v>41</v>
      </c>
      <c r="E5" s="55"/>
      <c r="F5" s="54">
        <v>25653</v>
      </c>
      <c r="G5" s="54" t="s">
        <v>42</v>
      </c>
      <c r="H5" s="57" t="s">
        <v>43</v>
      </c>
      <c r="I5" s="58" t="s">
        <v>44</v>
      </c>
      <c r="J5" s="59" t="s">
        <v>45</v>
      </c>
      <c r="K5" s="60">
        <v>271322</v>
      </c>
      <c r="L5" s="54" t="s">
        <v>46</v>
      </c>
      <c r="M5" s="54" t="s">
        <v>47</v>
      </c>
      <c r="N5" s="61">
        <v>25</v>
      </c>
      <c r="O5" s="54" t="s">
        <v>48</v>
      </c>
      <c r="P5" s="54"/>
      <c r="Q5" s="62" t="s">
        <v>49</v>
      </c>
      <c r="R5" s="54"/>
      <c r="S5" s="63"/>
      <c r="T5" s="63">
        <v>45</v>
      </c>
      <c r="U5" s="57" t="s">
        <v>50</v>
      </c>
      <c r="V5" s="61">
        <v>1530</v>
      </c>
      <c r="W5" s="54" t="s">
        <v>51</v>
      </c>
      <c r="X5" s="54">
        <v>45</v>
      </c>
      <c r="Y5" s="54">
        <v>30</v>
      </c>
      <c r="Z5" s="54">
        <v>10</v>
      </c>
      <c r="AA5" s="54">
        <v>5</v>
      </c>
      <c r="AB5" s="54" t="s">
        <v>51</v>
      </c>
      <c r="AC5" s="54" t="s">
        <v>52</v>
      </c>
      <c r="AD5" s="54"/>
      <c r="AE5" s="54" t="s">
        <v>53</v>
      </c>
      <c r="AF5" s="64"/>
      <c r="AG5" s="64"/>
      <c r="AH5" s="64"/>
      <c r="AI5" s="64"/>
      <c r="AJ5" s="64"/>
      <c r="AK5" s="64"/>
    </row>
    <row r="6" spans="1:37" ht="58" x14ac:dyDescent="0.35">
      <c r="A6" s="65" t="s">
        <v>54</v>
      </c>
      <c r="B6" s="65"/>
      <c r="C6" s="66" t="s">
        <v>55</v>
      </c>
      <c r="D6" s="67" t="s">
        <v>205</v>
      </c>
      <c r="E6" s="68"/>
      <c r="F6" s="69">
        <v>41331</v>
      </c>
      <c r="G6" s="66"/>
      <c r="H6" s="70"/>
      <c r="I6" s="68" t="s">
        <v>206</v>
      </c>
      <c r="J6" s="71" t="s">
        <v>207</v>
      </c>
      <c r="K6" s="73">
        <v>231033</v>
      </c>
      <c r="L6" s="73" t="s">
        <v>159</v>
      </c>
      <c r="M6" s="68"/>
      <c r="N6" s="74"/>
      <c r="O6" s="75" t="s">
        <v>208</v>
      </c>
      <c r="P6" s="76" t="s">
        <v>209</v>
      </c>
      <c r="Q6" s="77" t="s">
        <v>210</v>
      </c>
      <c r="R6" s="76"/>
      <c r="S6" s="78"/>
      <c r="T6" s="73"/>
      <c r="U6" s="79"/>
      <c r="V6" s="80"/>
      <c r="W6" s="66"/>
      <c r="X6" s="66"/>
      <c r="Y6" s="66"/>
      <c r="Z6" s="66"/>
      <c r="AA6" s="66"/>
      <c r="AB6" s="66"/>
      <c r="AC6" s="66"/>
      <c r="AD6" s="66"/>
      <c r="AE6" s="65" t="s">
        <v>54</v>
      </c>
      <c r="AF6" s="1"/>
      <c r="AG6" s="1"/>
      <c r="AH6" s="1"/>
      <c r="AI6" s="1"/>
      <c r="AJ6" s="1"/>
      <c r="AK6" s="1"/>
    </row>
    <row r="7" spans="1:37" ht="30" customHeight="1" x14ac:dyDescent="0.35">
      <c r="A7" s="81" t="s">
        <v>56</v>
      </c>
      <c r="B7" s="81"/>
      <c r="C7" s="82"/>
      <c r="D7" s="83"/>
      <c r="E7" s="84"/>
      <c r="F7" s="84"/>
      <c r="G7" s="82"/>
      <c r="H7" s="85"/>
      <c r="I7" s="84"/>
      <c r="J7" s="86"/>
      <c r="K7" s="87"/>
      <c r="L7" s="88"/>
      <c r="M7" s="84"/>
      <c r="N7" s="89"/>
      <c r="O7" s="89"/>
      <c r="P7" s="82"/>
      <c r="Q7" s="86"/>
      <c r="R7" s="82"/>
      <c r="S7" s="88"/>
      <c r="T7" s="88"/>
      <c r="U7" s="90"/>
      <c r="V7" s="91"/>
      <c r="W7" s="82"/>
      <c r="X7" s="82"/>
      <c r="Y7" s="82"/>
      <c r="Z7" s="82"/>
      <c r="AA7" s="82"/>
      <c r="AB7" s="82"/>
      <c r="AC7" s="82"/>
      <c r="AD7" s="82"/>
      <c r="AE7" s="81" t="s">
        <v>56</v>
      </c>
      <c r="AF7" s="1"/>
      <c r="AG7" s="1"/>
      <c r="AH7" s="1"/>
      <c r="AI7" s="1"/>
      <c r="AJ7" s="1"/>
      <c r="AK7" s="1"/>
    </row>
    <row r="8" spans="1:37" ht="30" customHeight="1" x14ac:dyDescent="0.35">
      <c r="A8" s="92" t="s">
        <v>57</v>
      </c>
      <c r="B8" s="92"/>
      <c r="C8" s="76"/>
      <c r="D8" s="67"/>
      <c r="E8" s="69"/>
      <c r="F8" s="69"/>
      <c r="G8" s="76"/>
      <c r="H8" s="93"/>
      <c r="I8" s="69"/>
      <c r="J8" s="77"/>
      <c r="K8" s="94"/>
      <c r="L8" s="78"/>
      <c r="M8" s="69"/>
      <c r="N8" s="75"/>
      <c r="O8" s="75"/>
      <c r="P8" s="76"/>
      <c r="Q8" s="77"/>
      <c r="R8" s="76"/>
      <c r="S8" s="78"/>
      <c r="T8" s="78"/>
      <c r="U8" s="95"/>
      <c r="V8" s="96"/>
      <c r="W8" s="76"/>
      <c r="X8" s="76"/>
      <c r="Y8" s="76"/>
      <c r="Z8" s="76"/>
      <c r="AA8" s="76"/>
      <c r="AB8" s="76"/>
      <c r="AC8" s="76"/>
      <c r="AD8" s="76"/>
      <c r="AE8" s="92" t="s">
        <v>57</v>
      </c>
      <c r="AF8" s="1"/>
      <c r="AG8" s="1"/>
      <c r="AH8" s="1"/>
      <c r="AI8" s="1"/>
      <c r="AJ8" s="1"/>
      <c r="AK8" s="1"/>
    </row>
    <row r="9" spans="1:37" ht="30" customHeight="1" x14ac:dyDescent="0.35">
      <c r="A9" s="81" t="s">
        <v>58</v>
      </c>
      <c r="B9" s="81"/>
      <c r="C9" s="82"/>
      <c r="D9" s="83"/>
      <c r="E9" s="84"/>
      <c r="F9" s="84"/>
      <c r="G9" s="82"/>
      <c r="H9" s="85"/>
      <c r="I9" s="84"/>
      <c r="J9" s="86"/>
      <c r="K9" s="87"/>
      <c r="L9" s="88"/>
      <c r="M9" s="84"/>
      <c r="N9" s="89"/>
      <c r="O9" s="89"/>
      <c r="P9" s="82"/>
      <c r="Q9" s="86"/>
      <c r="R9" s="82"/>
      <c r="S9" s="88"/>
      <c r="T9" s="88"/>
      <c r="U9" s="90"/>
      <c r="V9" s="91"/>
      <c r="W9" s="82"/>
      <c r="X9" s="82"/>
      <c r="Y9" s="82"/>
      <c r="Z9" s="82"/>
      <c r="AA9" s="82"/>
      <c r="AB9" s="82"/>
      <c r="AC9" s="82"/>
      <c r="AD9" s="82"/>
      <c r="AE9" s="81" t="s">
        <v>58</v>
      </c>
      <c r="AF9" s="1"/>
      <c r="AG9" s="1"/>
      <c r="AH9" s="1"/>
      <c r="AI9" s="1"/>
      <c r="AJ9" s="1"/>
      <c r="AK9" s="1"/>
    </row>
    <row r="10" spans="1:37" ht="30" customHeight="1" x14ac:dyDescent="0.35">
      <c r="A10" s="92" t="s">
        <v>59</v>
      </c>
      <c r="B10" s="92"/>
      <c r="C10" s="76"/>
      <c r="D10" s="67"/>
      <c r="E10" s="69"/>
      <c r="F10" s="69"/>
      <c r="G10" s="76"/>
      <c r="H10" s="93"/>
      <c r="I10" s="69"/>
      <c r="J10" s="77"/>
      <c r="K10" s="94"/>
      <c r="L10" s="78"/>
      <c r="M10" s="69"/>
      <c r="N10" s="75"/>
      <c r="O10" s="75"/>
      <c r="P10" s="76"/>
      <c r="Q10" s="77"/>
      <c r="R10" s="76"/>
      <c r="S10" s="78"/>
      <c r="T10" s="78"/>
      <c r="U10" s="95"/>
      <c r="V10" s="96"/>
      <c r="W10" s="76"/>
      <c r="X10" s="76"/>
      <c r="Y10" s="76"/>
      <c r="Z10" s="76"/>
      <c r="AA10" s="76"/>
      <c r="AB10" s="76"/>
      <c r="AC10" s="76"/>
      <c r="AD10" s="76"/>
      <c r="AE10" s="92" t="s">
        <v>59</v>
      </c>
      <c r="AF10" s="1"/>
      <c r="AG10" s="1"/>
      <c r="AH10" s="1"/>
      <c r="AI10" s="1"/>
      <c r="AJ10" s="1"/>
      <c r="AK10" s="1"/>
    </row>
    <row r="11" spans="1:37" ht="30" customHeight="1" x14ac:dyDescent="0.35">
      <c r="A11" s="81" t="s">
        <v>60</v>
      </c>
      <c r="B11" s="81"/>
      <c r="C11" s="82"/>
      <c r="D11" s="83"/>
      <c r="E11" s="84"/>
      <c r="F11" s="84"/>
      <c r="G11" s="82"/>
      <c r="H11" s="85"/>
      <c r="I11" s="84"/>
      <c r="J11" s="86"/>
      <c r="K11" s="87"/>
      <c r="L11" s="88"/>
      <c r="M11" s="84"/>
      <c r="N11" s="89"/>
      <c r="O11" s="89"/>
      <c r="P11" s="82"/>
      <c r="Q11" s="86"/>
      <c r="R11" s="82"/>
      <c r="S11" s="88"/>
      <c r="T11" s="88"/>
      <c r="U11" s="90"/>
      <c r="V11" s="91"/>
      <c r="W11" s="82"/>
      <c r="X11" s="82"/>
      <c r="Y11" s="82"/>
      <c r="Z11" s="82"/>
      <c r="AA11" s="82"/>
      <c r="AB11" s="82"/>
      <c r="AC11" s="82"/>
      <c r="AD11" s="82"/>
      <c r="AE11" s="81" t="s">
        <v>60</v>
      </c>
      <c r="AF11" s="1"/>
      <c r="AG11" s="1"/>
      <c r="AH11" s="1"/>
      <c r="AI11" s="1"/>
      <c r="AJ11" s="1"/>
      <c r="AK11" s="1"/>
    </row>
    <row r="12" spans="1:37" ht="30" customHeight="1" x14ac:dyDescent="0.35">
      <c r="A12" s="92" t="s">
        <v>61</v>
      </c>
      <c r="B12" s="92"/>
      <c r="C12" s="76"/>
      <c r="D12" s="67"/>
      <c r="E12" s="69"/>
      <c r="F12" s="69"/>
      <c r="G12" s="76"/>
      <c r="H12" s="93"/>
      <c r="I12" s="69"/>
      <c r="J12" s="77"/>
      <c r="K12" s="94"/>
      <c r="L12" s="78"/>
      <c r="M12" s="69"/>
      <c r="N12" s="75"/>
      <c r="O12" s="75"/>
      <c r="P12" s="76"/>
      <c r="Q12" s="77"/>
      <c r="R12" s="76"/>
      <c r="S12" s="78"/>
      <c r="T12" s="78"/>
      <c r="U12" s="95"/>
      <c r="V12" s="96"/>
      <c r="W12" s="76"/>
      <c r="X12" s="76"/>
      <c r="Y12" s="76"/>
      <c r="Z12" s="76"/>
      <c r="AA12" s="76"/>
      <c r="AB12" s="76"/>
      <c r="AC12" s="76"/>
      <c r="AD12" s="76"/>
      <c r="AE12" s="92" t="s">
        <v>61</v>
      </c>
      <c r="AF12" s="1"/>
      <c r="AG12" s="1"/>
      <c r="AH12" s="1"/>
      <c r="AI12" s="1"/>
      <c r="AJ12" s="1"/>
      <c r="AK12" s="1"/>
    </row>
    <row r="13" spans="1:37" ht="30" customHeight="1" x14ac:dyDescent="0.35">
      <c r="A13" s="81" t="s">
        <v>62</v>
      </c>
      <c r="B13" s="81"/>
      <c r="C13" s="97"/>
      <c r="D13" s="98"/>
      <c r="E13" s="98"/>
      <c r="F13" s="98"/>
      <c r="G13" s="99"/>
      <c r="H13" s="100"/>
      <c r="I13" s="98"/>
      <c r="J13" s="101"/>
      <c r="K13" s="102"/>
      <c r="L13" s="103"/>
      <c r="M13" s="104"/>
      <c r="N13" s="105"/>
      <c r="O13" s="105"/>
      <c r="P13" s="82"/>
      <c r="Q13" s="101"/>
      <c r="R13" s="106"/>
      <c r="S13" s="107"/>
      <c r="T13" s="107"/>
      <c r="U13" s="108"/>
      <c r="V13" s="109"/>
      <c r="W13" s="106"/>
      <c r="X13" s="106"/>
      <c r="Y13" s="106"/>
      <c r="Z13" s="106"/>
      <c r="AA13" s="106"/>
      <c r="AB13" s="106"/>
      <c r="AC13" s="106"/>
      <c r="AD13" s="106"/>
      <c r="AE13" s="81" t="s">
        <v>62</v>
      </c>
      <c r="AF13" s="1"/>
      <c r="AG13" s="1"/>
      <c r="AH13" s="1"/>
      <c r="AI13" s="1"/>
      <c r="AJ13" s="1"/>
      <c r="AK13" s="1"/>
    </row>
    <row r="14" spans="1:37" ht="30" customHeight="1" x14ac:dyDescent="0.35">
      <c r="A14" s="92" t="s">
        <v>63</v>
      </c>
      <c r="B14" s="92"/>
      <c r="C14" s="110"/>
      <c r="D14" s="111"/>
      <c r="E14" s="111"/>
      <c r="F14" s="111"/>
      <c r="G14" s="112"/>
      <c r="H14" s="113"/>
      <c r="I14" s="111"/>
      <c r="J14" s="114"/>
      <c r="K14" s="115"/>
      <c r="L14" s="116"/>
      <c r="M14" s="117"/>
      <c r="N14" s="118"/>
      <c r="O14" s="118"/>
      <c r="P14" s="76"/>
      <c r="Q14" s="114"/>
      <c r="R14" s="119"/>
      <c r="S14" s="120"/>
      <c r="T14" s="120"/>
      <c r="U14" s="121"/>
      <c r="V14" s="122"/>
      <c r="W14" s="119"/>
      <c r="X14" s="119"/>
      <c r="Y14" s="119"/>
      <c r="Z14" s="119"/>
      <c r="AA14" s="119"/>
      <c r="AB14" s="119"/>
      <c r="AC14" s="119"/>
      <c r="AD14" s="119"/>
      <c r="AE14" s="92" t="s">
        <v>63</v>
      </c>
      <c r="AF14" s="1"/>
      <c r="AG14" s="1"/>
      <c r="AH14" s="1"/>
      <c r="AI14" s="1"/>
      <c r="AJ14" s="1"/>
      <c r="AK14" s="1"/>
    </row>
    <row r="15" spans="1:37" ht="30" customHeight="1" x14ac:dyDescent="0.35">
      <c r="A15" s="81" t="s">
        <v>64</v>
      </c>
      <c r="B15" s="81"/>
      <c r="C15" s="97"/>
      <c r="D15" s="98"/>
      <c r="E15" s="98"/>
      <c r="F15" s="98"/>
      <c r="G15" s="99"/>
      <c r="H15" s="100"/>
      <c r="I15" s="98"/>
      <c r="J15" s="101"/>
      <c r="K15" s="102"/>
      <c r="L15" s="103"/>
      <c r="M15" s="104"/>
      <c r="N15" s="105"/>
      <c r="O15" s="105"/>
      <c r="P15" s="82"/>
      <c r="Q15" s="101"/>
      <c r="R15" s="106"/>
      <c r="S15" s="107"/>
      <c r="T15" s="107"/>
      <c r="U15" s="108"/>
      <c r="V15" s="109"/>
      <c r="W15" s="106"/>
      <c r="X15" s="106"/>
      <c r="Y15" s="106"/>
      <c r="Z15" s="106"/>
      <c r="AA15" s="106"/>
      <c r="AB15" s="106"/>
      <c r="AC15" s="106"/>
      <c r="AD15" s="106"/>
      <c r="AE15" s="81" t="s">
        <v>64</v>
      </c>
      <c r="AF15" s="1"/>
      <c r="AG15" s="1"/>
      <c r="AH15" s="1"/>
      <c r="AI15" s="1"/>
      <c r="AJ15" s="1"/>
      <c r="AK15" s="1"/>
    </row>
    <row r="16" spans="1:37" ht="30" customHeight="1" x14ac:dyDescent="0.35">
      <c r="A16" s="92" t="s">
        <v>65</v>
      </c>
      <c r="B16" s="92"/>
      <c r="C16" s="76"/>
      <c r="D16" s="67"/>
      <c r="E16" s="69"/>
      <c r="F16" s="69"/>
      <c r="G16" s="76"/>
      <c r="H16" s="93"/>
      <c r="I16" s="69"/>
      <c r="J16" s="77"/>
      <c r="K16" s="94"/>
      <c r="L16" s="78"/>
      <c r="M16" s="69"/>
      <c r="N16" s="75"/>
      <c r="O16" s="75"/>
      <c r="P16" s="76"/>
      <c r="Q16" s="77"/>
      <c r="R16" s="76"/>
      <c r="S16" s="78"/>
      <c r="T16" s="78"/>
      <c r="U16" s="95"/>
      <c r="V16" s="96"/>
      <c r="W16" s="76"/>
      <c r="X16" s="76"/>
      <c r="Y16" s="76"/>
      <c r="Z16" s="76"/>
      <c r="AA16" s="76"/>
      <c r="AB16" s="76"/>
      <c r="AC16" s="76"/>
      <c r="AD16" s="76"/>
      <c r="AE16" s="92" t="s">
        <v>65</v>
      </c>
      <c r="AF16" s="1"/>
      <c r="AG16" s="1"/>
      <c r="AH16" s="1"/>
      <c r="AI16" s="1"/>
      <c r="AJ16" s="1"/>
      <c r="AK16" s="1"/>
    </row>
    <row r="17" spans="1:37" ht="30" customHeight="1" x14ac:dyDescent="0.35">
      <c r="A17" s="81" t="s">
        <v>66</v>
      </c>
      <c r="B17" s="81"/>
      <c r="C17" s="82"/>
      <c r="D17" s="83"/>
      <c r="E17" s="84"/>
      <c r="F17" s="84"/>
      <c r="G17" s="82"/>
      <c r="H17" s="85"/>
      <c r="I17" s="84"/>
      <c r="J17" s="86"/>
      <c r="K17" s="87"/>
      <c r="L17" s="88"/>
      <c r="M17" s="84"/>
      <c r="N17" s="89"/>
      <c r="O17" s="89"/>
      <c r="P17" s="82"/>
      <c r="Q17" s="86"/>
      <c r="R17" s="82"/>
      <c r="S17" s="88"/>
      <c r="T17" s="88"/>
      <c r="U17" s="90"/>
      <c r="V17" s="91"/>
      <c r="W17" s="82"/>
      <c r="X17" s="82"/>
      <c r="Y17" s="82"/>
      <c r="Z17" s="82"/>
      <c r="AA17" s="82"/>
      <c r="AB17" s="82"/>
      <c r="AC17" s="82"/>
      <c r="AD17" s="82"/>
      <c r="AE17" s="81" t="s">
        <v>66</v>
      </c>
      <c r="AF17" s="1"/>
      <c r="AG17" s="1"/>
      <c r="AH17" s="1"/>
      <c r="AI17" s="1"/>
      <c r="AJ17" s="1"/>
      <c r="AK17" s="1"/>
    </row>
    <row r="18" spans="1:37" ht="30" customHeight="1" x14ac:dyDescent="0.35">
      <c r="A18" s="92" t="s">
        <v>67</v>
      </c>
      <c r="B18" s="92"/>
      <c r="C18" s="76"/>
      <c r="D18" s="67"/>
      <c r="E18" s="69"/>
      <c r="F18" s="69"/>
      <c r="G18" s="76"/>
      <c r="H18" s="93"/>
      <c r="I18" s="69"/>
      <c r="J18" s="77"/>
      <c r="K18" s="94"/>
      <c r="L18" s="78"/>
      <c r="M18" s="69"/>
      <c r="N18" s="75"/>
      <c r="O18" s="75"/>
      <c r="P18" s="76"/>
      <c r="Q18" s="77"/>
      <c r="R18" s="76"/>
      <c r="S18" s="78"/>
      <c r="T18" s="78"/>
      <c r="U18" s="95"/>
      <c r="V18" s="96"/>
      <c r="W18" s="76"/>
      <c r="X18" s="76"/>
      <c r="Y18" s="76"/>
      <c r="Z18" s="76"/>
      <c r="AA18" s="76"/>
      <c r="AB18" s="76"/>
      <c r="AC18" s="76"/>
      <c r="AD18" s="76"/>
      <c r="AE18" s="92" t="s">
        <v>67</v>
      </c>
      <c r="AF18" s="1"/>
      <c r="AG18" s="1"/>
      <c r="AH18" s="1"/>
      <c r="AI18" s="1"/>
      <c r="AJ18" s="1"/>
      <c r="AK18" s="1"/>
    </row>
    <row r="19" spans="1:37" ht="30" customHeight="1" x14ac:dyDescent="0.35">
      <c r="A19" s="81" t="s">
        <v>68</v>
      </c>
      <c r="B19" s="81"/>
      <c r="C19" s="82"/>
      <c r="D19" s="83"/>
      <c r="E19" s="84"/>
      <c r="F19" s="84"/>
      <c r="G19" s="82"/>
      <c r="H19" s="85"/>
      <c r="I19" s="84"/>
      <c r="J19" s="86"/>
      <c r="K19" s="87"/>
      <c r="L19" s="88"/>
      <c r="M19" s="84"/>
      <c r="N19" s="89"/>
      <c r="O19" s="89"/>
      <c r="P19" s="82"/>
      <c r="Q19" s="86"/>
      <c r="R19" s="82"/>
      <c r="S19" s="88"/>
      <c r="T19" s="88"/>
      <c r="U19" s="90"/>
      <c r="V19" s="91"/>
      <c r="W19" s="82"/>
      <c r="X19" s="82"/>
      <c r="Y19" s="82"/>
      <c r="Z19" s="82"/>
      <c r="AA19" s="82"/>
      <c r="AB19" s="82"/>
      <c r="AC19" s="82"/>
      <c r="AD19" s="82"/>
      <c r="AE19" s="81" t="s">
        <v>68</v>
      </c>
      <c r="AF19" s="1"/>
      <c r="AG19" s="1"/>
      <c r="AH19" s="1"/>
      <c r="AI19" s="1"/>
      <c r="AJ19" s="1"/>
      <c r="AK19" s="1"/>
    </row>
    <row r="20" spans="1:37" ht="30" customHeight="1" x14ac:dyDescent="0.35">
      <c r="A20" s="92" t="s">
        <v>69</v>
      </c>
      <c r="B20" s="92"/>
      <c r="C20" s="76"/>
      <c r="D20" s="67"/>
      <c r="E20" s="69"/>
      <c r="F20" s="69"/>
      <c r="G20" s="76"/>
      <c r="H20" s="93"/>
      <c r="I20" s="69"/>
      <c r="J20" s="77"/>
      <c r="K20" s="94"/>
      <c r="L20" s="78"/>
      <c r="M20" s="69"/>
      <c r="N20" s="75"/>
      <c r="O20" s="75"/>
      <c r="P20" s="76"/>
      <c r="Q20" s="77"/>
      <c r="R20" s="76"/>
      <c r="S20" s="78"/>
      <c r="T20" s="78"/>
      <c r="U20" s="95"/>
      <c r="V20" s="96"/>
      <c r="W20" s="76"/>
      <c r="X20" s="76"/>
      <c r="Y20" s="76"/>
      <c r="Z20" s="76"/>
      <c r="AA20" s="76"/>
      <c r="AB20" s="76"/>
      <c r="AC20" s="76"/>
      <c r="AD20" s="76"/>
      <c r="AE20" s="92" t="s">
        <v>69</v>
      </c>
      <c r="AF20" s="1"/>
      <c r="AG20" s="1"/>
      <c r="AH20" s="1"/>
      <c r="AI20" s="1"/>
      <c r="AJ20" s="1"/>
      <c r="AK20" s="1"/>
    </row>
    <row r="21" spans="1:37" ht="30" customHeight="1" x14ac:dyDescent="0.35">
      <c r="A21" s="81" t="s">
        <v>70</v>
      </c>
      <c r="B21" s="81"/>
      <c r="C21" s="82"/>
      <c r="D21" s="83"/>
      <c r="E21" s="84"/>
      <c r="F21" s="84"/>
      <c r="G21" s="82"/>
      <c r="H21" s="85"/>
      <c r="I21" s="84"/>
      <c r="J21" s="86"/>
      <c r="K21" s="87"/>
      <c r="L21" s="88"/>
      <c r="M21" s="84"/>
      <c r="N21" s="89"/>
      <c r="O21" s="89"/>
      <c r="P21" s="82"/>
      <c r="Q21" s="86"/>
      <c r="R21" s="82"/>
      <c r="S21" s="88"/>
      <c r="T21" s="88"/>
      <c r="U21" s="90"/>
      <c r="V21" s="91"/>
      <c r="W21" s="82"/>
      <c r="X21" s="82"/>
      <c r="Y21" s="82"/>
      <c r="Z21" s="82"/>
      <c r="AA21" s="82"/>
      <c r="AB21" s="82"/>
      <c r="AC21" s="82"/>
      <c r="AD21" s="82"/>
      <c r="AE21" s="81" t="s">
        <v>70</v>
      </c>
      <c r="AF21" s="1"/>
      <c r="AG21" s="1"/>
      <c r="AH21" s="1"/>
      <c r="AI21" s="1"/>
      <c r="AJ21" s="1"/>
      <c r="AK21" s="1"/>
    </row>
    <row r="22" spans="1:37" ht="30" customHeight="1" x14ac:dyDescent="0.35">
      <c r="A22" s="92" t="s">
        <v>71</v>
      </c>
      <c r="B22" s="92"/>
      <c r="C22" s="76"/>
      <c r="D22" s="67"/>
      <c r="E22" s="69"/>
      <c r="F22" s="69"/>
      <c r="G22" s="76"/>
      <c r="H22" s="93"/>
      <c r="I22" s="69"/>
      <c r="J22" s="77"/>
      <c r="K22" s="94"/>
      <c r="L22" s="78"/>
      <c r="M22" s="69"/>
      <c r="N22" s="75"/>
      <c r="O22" s="75"/>
      <c r="P22" s="76"/>
      <c r="Q22" s="77"/>
      <c r="R22" s="76"/>
      <c r="S22" s="78"/>
      <c r="T22" s="78"/>
      <c r="U22" s="95"/>
      <c r="V22" s="96"/>
      <c r="W22" s="76"/>
      <c r="X22" s="76"/>
      <c r="Y22" s="76"/>
      <c r="Z22" s="76"/>
      <c r="AA22" s="76"/>
      <c r="AB22" s="76"/>
      <c r="AC22" s="76"/>
      <c r="AD22" s="76"/>
      <c r="AE22" s="92" t="s">
        <v>71</v>
      </c>
      <c r="AF22" s="1"/>
      <c r="AG22" s="1"/>
      <c r="AH22" s="1"/>
      <c r="AI22" s="1"/>
      <c r="AJ22" s="1"/>
      <c r="AK22" s="1"/>
    </row>
    <row r="23" spans="1:37" ht="30" customHeight="1" x14ac:dyDescent="0.35">
      <c r="A23" s="81" t="s">
        <v>72</v>
      </c>
      <c r="B23" s="81"/>
      <c r="C23" s="82"/>
      <c r="D23" s="83"/>
      <c r="E23" s="84"/>
      <c r="F23" s="84"/>
      <c r="G23" s="82"/>
      <c r="H23" s="85"/>
      <c r="I23" s="84"/>
      <c r="J23" s="86"/>
      <c r="K23" s="87"/>
      <c r="L23" s="88"/>
      <c r="M23" s="84"/>
      <c r="N23" s="89"/>
      <c r="O23" s="89"/>
      <c r="P23" s="82"/>
      <c r="Q23" s="86"/>
      <c r="R23" s="82"/>
      <c r="S23" s="88"/>
      <c r="T23" s="88"/>
      <c r="U23" s="90"/>
      <c r="V23" s="91"/>
      <c r="W23" s="82"/>
      <c r="X23" s="82"/>
      <c r="Y23" s="82"/>
      <c r="Z23" s="82"/>
      <c r="AA23" s="82"/>
      <c r="AB23" s="82"/>
      <c r="AC23" s="82"/>
      <c r="AD23" s="82"/>
      <c r="AE23" s="81" t="s">
        <v>72</v>
      </c>
      <c r="AF23" s="1"/>
      <c r="AG23" s="1"/>
      <c r="AH23" s="1"/>
      <c r="AI23" s="1"/>
      <c r="AJ23" s="1"/>
      <c r="AK23" s="1"/>
    </row>
    <row r="24" spans="1:37" ht="30" customHeight="1" x14ac:dyDescent="0.35">
      <c r="A24" s="92" t="s">
        <v>73</v>
      </c>
      <c r="B24" s="92"/>
      <c r="C24" s="76"/>
      <c r="D24" s="67"/>
      <c r="E24" s="69"/>
      <c r="F24" s="69"/>
      <c r="G24" s="76"/>
      <c r="H24" s="93"/>
      <c r="I24" s="69"/>
      <c r="J24" s="77"/>
      <c r="K24" s="94"/>
      <c r="L24" s="78"/>
      <c r="M24" s="69"/>
      <c r="N24" s="75"/>
      <c r="O24" s="75"/>
      <c r="P24" s="76"/>
      <c r="Q24" s="77"/>
      <c r="R24" s="76"/>
      <c r="S24" s="78"/>
      <c r="T24" s="78"/>
      <c r="U24" s="95"/>
      <c r="V24" s="96"/>
      <c r="W24" s="76"/>
      <c r="X24" s="76"/>
      <c r="Y24" s="76"/>
      <c r="Z24" s="76"/>
      <c r="AA24" s="76"/>
      <c r="AB24" s="76"/>
      <c r="AC24" s="76"/>
      <c r="AD24" s="76"/>
      <c r="AE24" s="92" t="s">
        <v>73</v>
      </c>
      <c r="AF24" s="1"/>
      <c r="AG24" s="1"/>
      <c r="AH24" s="1"/>
      <c r="AI24" s="1"/>
      <c r="AJ24" s="1"/>
      <c r="AK24" s="1"/>
    </row>
    <row r="25" spans="1:37" ht="30" customHeight="1" x14ac:dyDescent="0.35">
      <c r="A25" s="81" t="s">
        <v>74</v>
      </c>
      <c r="B25" s="81"/>
      <c r="C25" s="82"/>
      <c r="D25" s="83"/>
      <c r="E25" s="84"/>
      <c r="F25" s="84"/>
      <c r="G25" s="82"/>
      <c r="H25" s="85"/>
      <c r="I25" s="84"/>
      <c r="J25" s="86"/>
      <c r="K25" s="87"/>
      <c r="L25" s="88"/>
      <c r="M25" s="84"/>
      <c r="N25" s="89"/>
      <c r="O25" s="89"/>
      <c r="P25" s="82"/>
      <c r="Q25" s="86"/>
      <c r="R25" s="82"/>
      <c r="S25" s="88"/>
      <c r="T25" s="88"/>
      <c r="U25" s="90"/>
      <c r="V25" s="91"/>
      <c r="W25" s="82"/>
      <c r="X25" s="82"/>
      <c r="Y25" s="82"/>
      <c r="Z25" s="82"/>
      <c r="AA25" s="82"/>
      <c r="AB25" s="82"/>
      <c r="AC25" s="82"/>
      <c r="AD25" s="82"/>
      <c r="AE25" s="81" t="s">
        <v>74</v>
      </c>
      <c r="AF25" s="1"/>
      <c r="AG25" s="1"/>
      <c r="AH25" s="1"/>
      <c r="AI25" s="1"/>
      <c r="AJ25" s="1"/>
      <c r="AK25" s="1"/>
    </row>
    <row r="26" spans="1:37" ht="30" customHeight="1" x14ac:dyDescent="0.35">
      <c r="A26" s="92" t="s">
        <v>75</v>
      </c>
      <c r="B26" s="92"/>
      <c r="C26" s="76"/>
      <c r="D26" s="67"/>
      <c r="E26" s="69"/>
      <c r="F26" s="69"/>
      <c r="G26" s="76"/>
      <c r="H26" s="93"/>
      <c r="I26" s="69"/>
      <c r="J26" s="77"/>
      <c r="K26" s="94"/>
      <c r="L26" s="78"/>
      <c r="M26" s="69"/>
      <c r="N26" s="75"/>
      <c r="O26" s="75"/>
      <c r="P26" s="76"/>
      <c r="Q26" s="77"/>
      <c r="R26" s="76"/>
      <c r="S26" s="78"/>
      <c r="T26" s="78"/>
      <c r="U26" s="95"/>
      <c r="V26" s="96"/>
      <c r="W26" s="76"/>
      <c r="X26" s="76"/>
      <c r="Y26" s="76"/>
      <c r="Z26" s="76"/>
      <c r="AA26" s="76"/>
      <c r="AB26" s="76"/>
      <c r="AC26" s="76"/>
      <c r="AD26" s="76"/>
      <c r="AE26" s="92" t="s">
        <v>75</v>
      </c>
      <c r="AF26" s="1"/>
      <c r="AG26" s="1"/>
      <c r="AH26" s="1"/>
      <c r="AI26" s="1"/>
      <c r="AJ26" s="1"/>
      <c r="AK26" s="1"/>
    </row>
    <row r="27" spans="1:37" ht="30" customHeight="1" x14ac:dyDescent="0.35">
      <c r="A27" s="81" t="s">
        <v>76</v>
      </c>
      <c r="B27" s="81"/>
      <c r="C27" s="82"/>
      <c r="D27" s="83"/>
      <c r="E27" s="84"/>
      <c r="F27" s="84"/>
      <c r="G27" s="82"/>
      <c r="H27" s="85"/>
      <c r="I27" s="84"/>
      <c r="J27" s="86"/>
      <c r="K27" s="87"/>
      <c r="L27" s="88"/>
      <c r="M27" s="84"/>
      <c r="N27" s="89"/>
      <c r="O27" s="89"/>
      <c r="P27" s="82"/>
      <c r="Q27" s="86"/>
      <c r="R27" s="82"/>
      <c r="S27" s="88"/>
      <c r="T27" s="88"/>
      <c r="U27" s="90"/>
      <c r="V27" s="91"/>
      <c r="W27" s="82"/>
      <c r="X27" s="82"/>
      <c r="Y27" s="82"/>
      <c r="Z27" s="82"/>
      <c r="AA27" s="82"/>
      <c r="AB27" s="82"/>
      <c r="AC27" s="82"/>
      <c r="AD27" s="82"/>
      <c r="AE27" s="81" t="s">
        <v>76</v>
      </c>
      <c r="AF27" s="1"/>
      <c r="AG27" s="1"/>
      <c r="AH27" s="1"/>
      <c r="AI27" s="1"/>
      <c r="AJ27" s="1"/>
      <c r="AK27" s="1"/>
    </row>
    <row r="28" spans="1:37" ht="30" customHeight="1" x14ac:dyDescent="0.35">
      <c r="A28" s="92" t="s">
        <v>77</v>
      </c>
      <c r="B28" s="92"/>
      <c r="C28" s="76"/>
      <c r="D28" s="67"/>
      <c r="E28" s="69"/>
      <c r="F28" s="69"/>
      <c r="G28" s="76"/>
      <c r="H28" s="93"/>
      <c r="I28" s="69"/>
      <c r="J28" s="77"/>
      <c r="K28" s="94"/>
      <c r="L28" s="78"/>
      <c r="M28" s="69"/>
      <c r="N28" s="75"/>
      <c r="O28" s="75"/>
      <c r="P28" s="76"/>
      <c r="Q28" s="77"/>
      <c r="R28" s="76"/>
      <c r="S28" s="78"/>
      <c r="T28" s="78"/>
      <c r="U28" s="95"/>
      <c r="V28" s="96"/>
      <c r="W28" s="76"/>
      <c r="X28" s="76"/>
      <c r="Y28" s="76"/>
      <c r="Z28" s="76"/>
      <c r="AA28" s="76"/>
      <c r="AB28" s="76"/>
      <c r="AC28" s="76"/>
      <c r="AD28" s="76"/>
      <c r="AE28" s="92" t="s">
        <v>77</v>
      </c>
      <c r="AF28" s="1"/>
      <c r="AG28" s="1"/>
      <c r="AH28" s="1"/>
      <c r="AI28" s="1"/>
      <c r="AJ28" s="1"/>
      <c r="AK28" s="1"/>
    </row>
    <row r="29" spans="1:37" ht="30" customHeight="1" x14ac:dyDescent="0.35">
      <c r="A29" s="81" t="s">
        <v>78</v>
      </c>
      <c r="B29" s="81"/>
      <c r="C29" s="82"/>
      <c r="D29" s="83"/>
      <c r="E29" s="84"/>
      <c r="F29" s="84"/>
      <c r="G29" s="82"/>
      <c r="H29" s="85"/>
      <c r="I29" s="84"/>
      <c r="J29" s="86"/>
      <c r="K29" s="87"/>
      <c r="L29" s="88"/>
      <c r="M29" s="84"/>
      <c r="N29" s="89"/>
      <c r="O29" s="89"/>
      <c r="P29" s="82"/>
      <c r="Q29" s="86"/>
      <c r="R29" s="82"/>
      <c r="S29" s="88"/>
      <c r="T29" s="88"/>
      <c r="U29" s="90"/>
      <c r="V29" s="91"/>
      <c r="W29" s="82"/>
      <c r="X29" s="82"/>
      <c r="Y29" s="82"/>
      <c r="Z29" s="82"/>
      <c r="AA29" s="82"/>
      <c r="AB29" s="82"/>
      <c r="AC29" s="82"/>
      <c r="AD29" s="82"/>
      <c r="AE29" s="81" t="s">
        <v>78</v>
      </c>
      <c r="AF29" s="1"/>
      <c r="AG29" s="1"/>
      <c r="AH29" s="1"/>
      <c r="AI29" s="1"/>
      <c r="AJ29" s="1"/>
      <c r="AK29" s="1"/>
    </row>
    <row r="30" spans="1:37" ht="30" customHeight="1" x14ac:dyDescent="0.35">
      <c r="A30" s="92" t="s">
        <v>79</v>
      </c>
      <c r="B30" s="92"/>
      <c r="C30" s="76"/>
      <c r="D30" s="67"/>
      <c r="E30" s="69"/>
      <c r="F30" s="69"/>
      <c r="G30" s="76"/>
      <c r="H30" s="93"/>
      <c r="I30" s="69"/>
      <c r="J30" s="77"/>
      <c r="K30" s="94"/>
      <c r="L30" s="78"/>
      <c r="M30" s="69"/>
      <c r="N30" s="75"/>
      <c r="O30" s="75"/>
      <c r="P30" s="76"/>
      <c r="Q30" s="77"/>
      <c r="R30" s="76"/>
      <c r="S30" s="78"/>
      <c r="T30" s="78"/>
      <c r="U30" s="95"/>
      <c r="V30" s="96"/>
      <c r="W30" s="76"/>
      <c r="X30" s="76"/>
      <c r="Y30" s="76"/>
      <c r="Z30" s="76"/>
      <c r="AA30" s="76"/>
      <c r="AB30" s="76"/>
      <c r="AC30" s="76"/>
      <c r="AD30" s="76"/>
      <c r="AE30" s="92" t="s">
        <v>79</v>
      </c>
      <c r="AF30" s="1"/>
      <c r="AG30" s="1"/>
      <c r="AH30" s="1"/>
      <c r="AI30" s="1"/>
      <c r="AJ30" s="1"/>
      <c r="AK30" s="1"/>
    </row>
    <row r="31" spans="1:37" ht="30" customHeight="1" x14ac:dyDescent="0.35">
      <c r="A31" s="81" t="s">
        <v>80</v>
      </c>
      <c r="B31" s="81"/>
      <c r="C31" s="82"/>
      <c r="D31" s="83"/>
      <c r="E31" s="84"/>
      <c r="F31" s="84"/>
      <c r="G31" s="82"/>
      <c r="H31" s="85"/>
      <c r="I31" s="84"/>
      <c r="J31" s="86"/>
      <c r="K31" s="87"/>
      <c r="L31" s="88"/>
      <c r="M31" s="84"/>
      <c r="N31" s="89"/>
      <c r="O31" s="89"/>
      <c r="P31" s="82"/>
      <c r="Q31" s="86"/>
      <c r="R31" s="82"/>
      <c r="S31" s="88"/>
      <c r="T31" s="88"/>
      <c r="U31" s="90"/>
      <c r="V31" s="91"/>
      <c r="W31" s="82"/>
      <c r="X31" s="82"/>
      <c r="Y31" s="82"/>
      <c r="Z31" s="82"/>
      <c r="AA31" s="82"/>
      <c r="AB31" s="82"/>
      <c r="AC31" s="82"/>
      <c r="AD31" s="82"/>
      <c r="AE31" s="81" t="s">
        <v>80</v>
      </c>
      <c r="AF31" s="1"/>
      <c r="AG31" s="1"/>
      <c r="AH31" s="1"/>
      <c r="AI31" s="1"/>
      <c r="AJ31" s="1"/>
      <c r="AK31" s="1"/>
    </row>
    <row r="32" spans="1:37" ht="30" customHeight="1" x14ac:dyDescent="0.35">
      <c r="A32" s="92" t="s">
        <v>81</v>
      </c>
      <c r="B32" s="92"/>
      <c r="C32" s="76"/>
      <c r="D32" s="67"/>
      <c r="E32" s="69"/>
      <c r="F32" s="69"/>
      <c r="G32" s="76"/>
      <c r="H32" s="93"/>
      <c r="I32" s="69"/>
      <c r="J32" s="77"/>
      <c r="K32" s="94"/>
      <c r="L32" s="78"/>
      <c r="M32" s="69"/>
      <c r="N32" s="75"/>
      <c r="O32" s="75"/>
      <c r="P32" s="76"/>
      <c r="Q32" s="77"/>
      <c r="R32" s="76"/>
      <c r="S32" s="78"/>
      <c r="T32" s="78"/>
      <c r="U32" s="95"/>
      <c r="V32" s="96"/>
      <c r="W32" s="76"/>
      <c r="X32" s="76"/>
      <c r="Y32" s="76"/>
      <c r="Z32" s="76"/>
      <c r="AA32" s="76"/>
      <c r="AB32" s="76"/>
      <c r="AC32" s="76"/>
      <c r="AD32" s="76"/>
      <c r="AE32" s="92" t="s">
        <v>81</v>
      </c>
      <c r="AF32" s="1"/>
      <c r="AG32" s="1"/>
      <c r="AH32" s="1"/>
      <c r="AI32" s="1"/>
      <c r="AJ32" s="1"/>
      <c r="AK32" s="1"/>
    </row>
    <row r="33" spans="1:37" ht="30" customHeight="1" x14ac:dyDescent="0.35">
      <c r="A33" s="123" t="s">
        <v>82</v>
      </c>
      <c r="B33" s="123"/>
      <c r="C33" s="82"/>
      <c r="D33" s="83"/>
      <c r="E33" s="84"/>
      <c r="F33" s="84"/>
      <c r="G33" s="82"/>
      <c r="H33" s="85"/>
      <c r="I33" s="84"/>
      <c r="J33" s="86"/>
      <c r="K33" s="87"/>
      <c r="L33" s="88"/>
      <c r="M33" s="84"/>
      <c r="N33" s="89"/>
      <c r="O33" s="89"/>
      <c r="P33" s="82"/>
      <c r="Q33" s="86"/>
      <c r="R33" s="82"/>
      <c r="S33" s="88"/>
      <c r="T33" s="88"/>
      <c r="U33" s="90"/>
      <c r="V33" s="91"/>
      <c r="W33" s="82"/>
      <c r="X33" s="82"/>
      <c r="Y33" s="82"/>
      <c r="Z33" s="82"/>
      <c r="AA33" s="82"/>
      <c r="AB33" s="82"/>
      <c r="AC33" s="82"/>
      <c r="AD33" s="82"/>
      <c r="AE33" s="81" t="s">
        <v>82</v>
      </c>
      <c r="AF33" s="1"/>
      <c r="AG33" s="1"/>
      <c r="AH33" s="1"/>
      <c r="AI33" s="1"/>
      <c r="AJ33" s="1"/>
      <c r="AK33" s="1"/>
    </row>
    <row r="34" spans="1:37" ht="30" customHeight="1" x14ac:dyDescent="0.35">
      <c r="A34" s="92" t="s">
        <v>83</v>
      </c>
      <c r="B34" s="92"/>
      <c r="C34" s="76"/>
      <c r="D34" s="67"/>
      <c r="E34" s="69"/>
      <c r="F34" s="69"/>
      <c r="G34" s="76"/>
      <c r="H34" s="93"/>
      <c r="I34" s="69"/>
      <c r="J34" s="77"/>
      <c r="K34" s="94"/>
      <c r="L34" s="78"/>
      <c r="M34" s="69"/>
      <c r="N34" s="75"/>
      <c r="O34" s="75"/>
      <c r="P34" s="76"/>
      <c r="Q34" s="77"/>
      <c r="R34" s="76"/>
      <c r="S34" s="78"/>
      <c r="T34" s="78"/>
      <c r="U34" s="95"/>
      <c r="V34" s="96"/>
      <c r="W34" s="76"/>
      <c r="X34" s="76"/>
      <c r="Y34" s="76"/>
      <c r="Z34" s="76"/>
      <c r="AA34" s="76"/>
      <c r="AB34" s="76"/>
      <c r="AC34" s="76"/>
      <c r="AD34" s="76"/>
      <c r="AE34" s="92" t="s">
        <v>83</v>
      </c>
      <c r="AF34" s="1"/>
      <c r="AG34" s="1"/>
      <c r="AH34" s="1"/>
      <c r="AI34" s="1"/>
      <c r="AJ34" s="1"/>
      <c r="AK34" s="1"/>
    </row>
    <row r="35" spans="1:37" ht="30" customHeight="1" x14ac:dyDescent="0.35">
      <c r="A35" s="81" t="s">
        <v>84</v>
      </c>
      <c r="B35" s="81"/>
      <c r="C35" s="82"/>
      <c r="D35" s="83"/>
      <c r="E35" s="84"/>
      <c r="F35" s="84"/>
      <c r="G35" s="82"/>
      <c r="H35" s="85"/>
      <c r="I35" s="84"/>
      <c r="J35" s="86"/>
      <c r="K35" s="87"/>
      <c r="L35" s="88"/>
      <c r="M35" s="84"/>
      <c r="N35" s="89"/>
      <c r="O35" s="89"/>
      <c r="P35" s="82"/>
      <c r="Q35" s="86"/>
      <c r="R35" s="82"/>
      <c r="S35" s="88"/>
      <c r="T35" s="88"/>
      <c r="U35" s="90"/>
      <c r="V35" s="91"/>
      <c r="W35" s="82"/>
      <c r="X35" s="82"/>
      <c r="Y35" s="82"/>
      <c r="Z35" s="82"/>
      <c r="AA35" s="82"/>
      <c r="AB35" s="82"/>
      <c r="AC35" s="82"/>
      <c r="AD35" s="82"/>
      <c r="AE35" s="81" t="s">
        <v>84</v>
      </c>
      <c r="AF35" s="1"/>
      <c r="AG35" s="1"/>
      <c r="AH35" s="1"/>
      <c r="AI35" s="1"/>
      <c r="AJ35" s="1"/>
      <c r="AK35" s="1"/>
    </row>
    <row r="36" spans="1:37" ht="30" customHeight="1" x14ac:dyDescent="0.35">
      <c r="A36" s="92" t="s">
        <v>85</v>
      </c>
      <c r="B36" s="92"/>
      <c r="C36" s="76"/>
      <c r="D36" s="67"/>
      <c r="E36" s="69"/>
      <c r="F36" s="69"/>
      <c r="G36" s="76"/>
      <c r="H36" s="93"/>
      <c r="I36" s="69"/>
      <c r="J36" s="77"/>
      <c r="K36" s="94"/>
      <c r="L36" s="78"/>
      <c r="M36" s="69"/>
      <c r="N36" s="75"/>
      <c r="O36" s="75"/>
      <c r="P36" s="76"/>
      <c r="Q36" s="77"/>
      <c r="R36" s="76"/>
      <c r="S36" s="78"/>
      <c r="T36" s="78"/>
      <c r="U36" s="95"/>
      <c r="V36" s="96"/>
      <c r="W36" s="76"/>
      <c r="X36" s="76"/>
      <c r="Y36" s="76"/>
      <c r="Z36" s="76"/>
      <c r="AA36" s="76"/>
      <c r="AB36" s="76"/>
      <c r="AC36" s="76"/>
      <c r="AD36" s="76"/>
      <c r="AE36" s="92" t="s">
        <v>85</v>
      </c>
      <c r="AF36" s="1"/>
      <c r="AG36" s="1"/>
      <c r="AH36" s="1"/>
      <c r="AI36" s="1"/>
      <c r="AJ36" s="1"/>
      <c r="AK36" s="1"/>
    </row>
    <row r="37" spans="1:37" ht="30" customHeight="1" x14ac:dyDescent="0.35">
      <c r="A37" s="81" t="s">
        <v>86</v>
      </c>
      <c r="B37" s="81"/>
      <c r="C37" s="82"/>
      <c r="D37" s="83"/>
      <c r="E37" s="84"/>
      <c r="F37" s="84"/>
      <c r="G37" s="82"/>
      <c r="H37" s="85"/>
      <c r="I37" s="84"/>
      <c r="J37" s="86"/>
      <c r="K37" s="87"/>
      <c r="L37" s="88"/>
      <c r="M37" s="84"/>
      <c r="N37" s="89"/>
      <c r="O37" s="89"/>
      <c r="P37" s="82"/>
      <c r="Q37" s="86"/>
      <c r="R37" s="82"/>
      <c r="S37" s="88"/>
      <c r="T37" s="88"/>
      <c r="U37" s="90"/>
      <c r="V37" s="91"/>
      <c r="W37" s="82"/>
      <c r="X37" s="82"/>
      <c r="Y37" s="82"/>
      <c r="Z37" s="82"/>
      <c r="AA37" s="82"/>
      <c r="AB37" s="82"/>
      <c r="AC37" s="82"/>
      <c r="AD37" s="82"/>
      <c r="AE37" s="81" t="s">
        <v>86</v>
      </c>
      <c r="AF37" s="1"/>
      <c r="AG37" s="1"/>
      <c r="AH37" s="1"/>
      <c r="AI37" s="1"/>
      <c r="AJ37" s="1"/>
      <c r="AK37" s="1"/>
    </row>
    <row r="38" spans="1:37" ht="30" customHeight="1" x14ac:dyDescent="0.35">
      <c r="A38" s="92" t="s">
        <v>87</v>
      </c>
      <c r="B38" s="92"/>
      <c r="C38" s="76"/>
      <c r="D38" s="67"/>
      <c r="E38" s="69"/>
      <c r="F38" s="69"/>
      <c r="G38" s="76"/>
      <c r="H38" s="93"/>
      <c r="I38" s="69"/>
      <c r="J38" s="77"/>
      <c r="K38" s="94"/>
      <c r="L38" s="78"/>
      <c r="M38" s="69"/>
      <c r="N38" s="75"/>
      <c r="O38" s="75"/>
      <c r="P38" s="76"/>
      <c r="Q38" s="77"/>
      <c r="R38" s="76"/>
      <c r="S38" s="78"/>
      <c r="T38" s="78"/>
      <c r="U38" s="95"/>
      <c r="V38" s="96"/>
      <c r="W38" s="76"/>
      <c r="X38" s="76"/>
      <c r="Y38" s="76"/>
      <c r="Z38" s="76"/>
      <c r="AA38" s="76"/>
      <c r="AB38" s="76"/>
      <c r="AC38" s="76"/>
      <c r="AD38" s="76"/>
      <c r="AE38" s="92" t="s">
        <v>87</v>
      </c>
      <c r="AF38" s="1"/>
      <c r="AG38" s="1"/>
      <c r="AH38" s="1"/>
      <c r="AI38" s="1"/>
      <c r="AJ38" s="1"/>
      <c r="AK38" s="1"/>
    </row>
    <row r="39" spans="1:37" ht="30" customHeight="1" x14ac:dyDescent="0.35">
      <c r="A39" s="81" t="s">
        <v>88</v>
      </c>
      <c r="B39" s="81"/>
      <c r="C39" s="82"/>
      <c r="D39" s="83"/>
      <c r="E39" s="84"/>
      <c r="F39" s="84"/>
      <c r="G39" s="82"/>
      <c r="H39" s="85"/>
      <c r="I39" s="84"/>
      <c r="J39" s="86"/>
      <c r="K39" s="87"/>
      <c r="L39" s="88"/>
      <c r="M39" s="84"/>
      <c r="N39" s="89"/>
      <c r="O39" s="89"/>
      <c r="P39" s="82"/>
      <c r="Q39" s="86"/>
      <c r="R39" s="82"/>
      <c r="S39" s="88"/>
      <c r="T39" s="88"/>
      <c r="U39" s="90"/>
      <c r="V39" s="91"/>
      <c r="W39" s="82"/>
      <c r="X39" s="82"/>
      <c r="Y39" s="82"/>
      <c r="Z39" s="82"/>
      <c r="AA39" s="82"/>
      <c r="AB39" s="82"/>
      <c r="AC39" s="82"/>
      <c r="AD39" s="82"/>
      <c r="AE39" s="81" t="s">
        <v>88</v>
      </c>
      <c r="AF39" s="1"/>
      <c r="AG39" s="1"/>
      <c r="AH39" s="1"/>
      <c r="AI39" s="1"/>
      <c r="AJ39" s="1"/>
      <c r="AK39" s="1"/>
    </row>
    <row r="40" spans="1:37" ht="30" customHeight="1" x14ac:dyDescent="0.35">
      <c r="A40" s="92" t="s">
        <v>89</v>
      </c>
      <c r="B40" s="92"/>
      <c r="C40" s="76"/>
      <c r="D40" s="67"/>
      <c r="E40" s="69"/>
      <c r="F40" s="69"/>
      <c r="G40" s="76"/>
      <c r="H40" s="93"/>
      <c r="I40" s="69"/>
      <c r="J40" s="77"/>
      <c r="K40" s="94"/>
      <c r="L40" s="78"/>
      <c r="M40" s="69"/>
      <c r="N40" s="75"/>
      <c r="O40" s="75"/>
      <c r="P40" s="76"/>
      <c r="Q40" s="77"/>
      <c r="R40" s="76"/>
      <c r="S40" s="78"/>
      <c r="T40" s="78"/>
      <c r="U40" s="95"/>
      <c r="V40" s="96"/>
      <c r="W40" s="76"/>
      <c r="X40" s="76"/>
      <c r="Y40" s="76"/>
      <c r="Z40" s="76"/>
      <c r="AA40" s="76"/>
      <c r="AB40" s="76"/>
      <c r="AC40" s="76"/>
      <c r="AD40" s="76"/>
      <c r="AE40" s="92" t="s">
        <v>89</v>
      </c>
      <c r="AF40" s="1"/>
      <c r="AG40" s="1"/>
      <c r="AH40" s="1"/>
      <c r="AI40" s="1"/>
      <c r="AJ40" s="1"/>
      <c r="AK40" s="1"/>
    </row>
    <row r="41" spans="1:37" ht="30" customHeight="1" x14ac:dyDescent="0.35">
      <c r="A41" s="81" t="s">
        <v>90</v>
      </c>
      <c r="B41" s="81"/>
      <c r="C41" s="82"/>
      <c r="D41" s="83"/>
      <c r="E41" s="84"/>
      <c r="F41" s="84"/>
      <c r="G41" s="82"/>
      <c r="H41" s="85"/>
      <c r="I41" s="84"/>
      <c r="J41" s="86"/>
      <c r="K41" s="87"/>
      <c r="L41" s="88"/>
      <c r="M41" s="84"/>
      <c r="N41" s="89"/>
      <c r="O41" s="89"/>
      <c r="P41" s="82"/>
      <c r="Q41" s="86"/>
      <c r="R41" s="82"/>
      <c r="S41" s="88"/>
      <c r="T41" s="88"/>
      <c r="U41" s="90"/>
      <c r="V41" s="91"/>
      <c r="W41" s="82"/>
      <c r="X41" s="82"/>
      <c r="Y41" s="82"/>
      <c r="Z41" s="82"/>
      <c r="AA41" s="82"/>
      <c r="AB41" s="82"/>
      <c r="AC41" s="82"/>
      <c r="AD41" s="82"/>
      <c r="AE41" s="81" t="s">
        <v>90</v>
      </c>
      <c r="AF41" s="1"/>
      <c r="AG41" s="1"/>
      <c r="AH41" s="1"/>
      <c r="AI41" s="1"/>
      <c r="AJ41" s="1"/>
      <c r="AK41" s="1"/>
    </row>
    <row r="42" spans="1:37" ht="30" customHeight="1" x14ac:dyDescent="0.35">
      <c r="A42" s="92" t="s">
        <v>91</v>
      </c>
      <c r="B42" s="92"/>
      <c r="C42" s="76"/>
      <c r="D42" s="67"/>
      <c r="E42" s="69"/>
      <c r="F42" s="69"/>
      <c r="G42" s="76"/>
      <c r="H42" s="93"/>
      <c r="I42" s="69"/>
      <c r="J42" s="77"/>
      <c r="K42" s="94"/>
      <c r="L42" s="78"/>
      <c r="M42" s="69"/>
      <c r="N42" s="75"/>
      <c r="O42" s="75"/>
      <c r="P42" s="76"/>
      <c r="Q42" s="77"/>
      <c r="R42" s="76"/>
      <c r="S42" s="78"/>
      <c r="T42" s="78"/>
      <c r="U42" s="95"/>
      <c r="V42" s="96"/>
      <c r="W42" s="76"/>
      <c r="X42" s="76"/>
      <c r="Y42" s="76"/>
      <c r="Z42" s="76"/>
      <c r="AA42" s="76"/>
      <c r="AB42" s="76"/>
      <c r="AC42" s="76"/>
      <c r="AD42" s="76"/>
      <c r="AE42" s="92" t="s">
        <v>91</v>
      </c>
      <c r="AF42" s="1"/>
      <c r="AG42" s="1"/>
      <c r="AH42" s="1"/>
      <c r="AI42" s="1"/>
      <c r="AJ42" s="1"/>
      <c r="AK42" s="1"/>
    </row>
    <row r="43" spans="1:37" ht="30" customHeight="1" x14ac:dyDescent="0.35">
      <c r="A43" s="81" t="s">
        <v>92</v>
      </c>
      <c r="B43" s="81"/>
      <c r="C43" s="82"/>
      <c r="D43" s="83"/>
      <c r="E43" s="84"/>
      <c r="F43" s="84"/>
      <c r="G43" s="82"/>
      <c r="H43" s="85"/>
      <c r="I43" s="84"/>
      <c r="J43" s="86"/>
      <c r="K43" s="87"/>
      <c r="L43" s="88"/>
      <c r="M43" s="84"/>
      <c r="N43" s="89"/>
      <c r="O43" s="89"/>
      <c r="P43" s="82"/>
      <c r="Q43" s="86"/>
      <c r="R43" s="82"/>
      <c r="S43" s="88"/>
      <c r="T43" s="88"/>
      <c r="U43" s="90"/>
      <c r="V43" s="91"/>
      <c r="W43" s="82"/>
      <c r="X43" s="82"/>
      <c r="Y43" s="82"/>
      <c r="Z43" s="82"/>
      <c r="AA43" s="82"/>
      <c r="AB43" s="82"/>
      <c r="AC43" s="82"/>
      <c r="AD43" s="82"/>
      <c r="AE43" s="81" t="s">
        <v>92</v>
      </c>
      <c r="AF43" s="1"/>
      <c r="AG43" s="1"/>
      <c r="AH43" s="1"/>
      <c r="AI43" s="1"/>
      <c r="AJ43" s="1"/>
      <c r="AK43" s="1"/>
    </row>
    <row r="44" spans="1:37" ht="30" customHeight="1" x14ac:dyDescent="0.35">
      <c r="A44" s="92" t="s">
        <v>93</v>
      </c>
      <c r="B44" s="92"/>
      <c r="C44" s="76"/>
      <c r="D44" s="67"/>
      <c r="E44" s="69"/>
      <c r="F44" s="69"/>
      <c r="G44" s="76"/>
      <c r="H44" s="93"/>
      <c r="I44" s="69"/>
      <c r="J44" s="77"/>
      <c r="K44" s="94"/>
      <c r="L44" s="78"/>
      <c r="M44" s="69"/>
      <c r="N44" s="75"/>
      <c r="O44" s="75"/>
      <c r="P44" s="76"/>
      <c r="Q44" s="77"/>
      <c r="R44" s="76"/>
      <c r="S44" s="78"/>
      <c r="T44" s="78"/>
      <c r="U44" s="95"/>
      <c r="V44" s="96"/>
      <c r="W44" s="76"/>
      <c r="X44" s="76"/>
      <c r="Y44" s="76"/>
      <c r="Z44" s="76"/>
      <c r="AA44" s="76"/>
      <c r="AB44" s="76"/>
      <c r="AC44" s="76"/>
      <c r="AD44" s="76"/>
      <c r="AE44" s="92" t="s">
        <v>93</v>
      </c>
      <c r="AF44" s="1"/>
      <c r="AG44" s="1"/>
      <c r="AH44" s="1"/>
      <c r="AI44" s="1"/>
      <c r="AJ44" s="1"/>
      <c r="AK44" s="1"/>
    </row>
    <row r="45" spans="1:37" ht="30" customHeight="1" x14ac:dyDescent="0.35">
      <c r="A45" s="81" t="s">
        <v>94</v>
      </c>
      <c r="B45" s="81"/>
      <c r="C45" s="82"/>
      <c r="D45" s="83"/>
      <c r="E45" s="84"/>
      <c r="F45" s="84"/>
      <c r="G45" s="82"/>
      <c r="H45" s="85"/>
      <c r="I45" s="84"/>
      <c r="J45" s="86"/>
      <c r="K45" s="87"/>
      <c r="L45" s="88"/>
      <c r="M45" s="84"/>
      <c r="N45" s="89"/>
      <c r="O45" s="89"/>
      <c r="P45" s="82"/>
      <c r="Q45" s="86"/>
      <c r="R45" s="82"/>
      <c r="S45" s="88"/>
      <c r="T45" s="88"/>
      <c r="U45" s="90"/>
      <c r="V45" s="91"/>
      <c r="W45" s="82"/>
      <c r="X45" s="82"/>
      <c r="Y45" s="82"/>
      <c r="Z45" s="82"/>
      <c r="AA45" s="82"/>
      <c r="AB45" s="82"/>
      <c r="AC45" s="82"/>
      <c r="AD45" s="82"/>
      <c r="AE45" s="81" t="s">
        <v>94</v>
      </c>
      <c r="AF45" s="1"/>
      <c r="AG45" s="1"/>
      <c r="AH45" s="1"/>
      <c r="AI45" s="1"/>
      <c r="AJ45" s="1"/>
      <c r="AK45" s="1"/>
    </row>
    <row r="46" spans="1:37" ht="30" customHeight="1" x14ac:dyDescent="0.35">
      <c r="A46" s="92" t="s">
        <v>95</v>
      </c>
      <c r="B46" s="92"/>
      <c r="C46" s="76"/>
      <c r="D46" s="67"/>
      <c r="E46" s="69"/>
      <c r="F46" s="69"/>
      <c r="G46" s="76"/>
      <c r="H46" s="93"/>
      <c r="I46" s="69"/>
      <c r="J46" s="77"/>
      <c r="K46" s="94"/>
      <c r="L46" s="78"/>
      <c r="M46" s="69"/>
      <c r="N46" s="75"/>
      <c r="O46" s="75"/>
      <c r="P46" s="76"/>
      <c r="Q46" s="77"/>
      <c r="R46" s="76"/>
      <c r="S46" s="78"/>
      <c r="T46" s="78"/>
      <c r="U46" s="95"/>
      <c r="V46" s="96"/>
      <c r="W46" s="76"/>
      <c r="X46" s="76"/>
      <c r="Y46" s="76"/>
      <c r="Z46" s="76"/>
      <c r="AA46" s="76"/>
      <c r="AB46" s="76"/>
      <c r="AC46" s="76"/>
      <c r="AD46" s="76"/>
      <c r="AE46" s="92" t="s">
        <v>95</v>
      </c>
      <c r="AF46" s="1"/>
      <c r="AG46" s="1"/>
      <c r="AH46" s="1"/>
      <c r="AI46" s="1"/>
      <c r="AJ46" s="1"/>
      <c r="AK46" s="1"/>
    </row>
    <row r="47" spans="1:37" ht="30" customHeight="1" x14ac:dyDescent="0.35">
      <c r="A47" s="81" t="s">
        <v>96</v>
      </c>
      <c r="B47" s="81"/>
      <c r="C47" s="82"/>
      <c r="D47" s="83"/>
      <c r="E47" s="84"/>
      <c r="F47" s="84"/>
      <c r="G47" s="82"/>
      <c r="H47" s="85"/>
      <c r="I47" s="84"/>
      <c r="J47" s="86"/>
      <c r="K47" s="87"/>
      <c r="L47" s="88"/>
      <c r="M47" s="84"/>
      <c r="N47" s="89"/>
      <c r="O47" s="89"/>
      <c r="P47" s="82"/>
      <c r="Q47" s="86"/>
      <c r="R47" s="82"/>
      <c r="S47" s="88"/>
      <c r="T47" s="88"/>
      <c r="U47" s="90"/>
      <c r="V47" s="91"/>
      <c r="W47" s="82"/>
      <c r="X47" s="82"/>
      <c r="Y47" s="82"/>
      <c r="Z47" s="82"/>
      <c r="AA47" s="82"/>
      <c r="AB47" s="82"/>
      <c r="AC47" s="82"/>
      <c r="AD47" s="82"/>
      <c r="AE47" s="81" t="s">
        <v>96</v>
      </c>
      <c r="AF47" s="1"/>
      <c r="AG47" s="1"/>
      <c r="AH47" s="1"/>
      <c r="AI47" s="1"/>
      <c r="AJ47" s="1"/>
      <c r="AK47" s="1"/>
    </row>
    <row r="48" spans="1:37" ht="30" customHeight="1" x14ac:dyDescent="0.35">
      <c r="A48" s="92" t="s">
        <v>97</v>
      </c>
      <c r="B48" s="92"/>
      <c r="C48" s="76"/>
      <c r="D48" s="67"/>
      <c r="E48" s="69"/>
      <c r="F48" s="69"/>
      <c r="G48" s="76"/>
      <c r="H48" s="93"/>
      <c r="I48" s="69"/>
      <c r="J48" s="77"/>
      <c r="K48" s="94"/>
      <c r="L48" s="78"/>
      <c r="M48" s="69"/>
      <c r="N48" s="75"/>
      <c r="O48" s="75"/>
      <c r="P48" s="76"/>
      <c r="Q48" s="77"/>
      <c r="R48" s="76"/>
      <c r="S48" s="78"/>
      <c r="T48" s="78"/>
      <c r="U48" s="95"/>
      <c r="V48" s="96"/>
      <c r="W48" s="76"/>
      <c r="X48" s="76"/>
      <c r="Y48" s="76"/>
      <c r="Z48" s="76"/>
      <c r="AA48" s="76"/>
      <c r="AB48" s="76"/>
      <c r="AC48" s="76"/>
      <c r="AD48" s="76"/>
      <c r="AE48" s="92" t="s">
        <v>97</v>
      </c>
      <c r="AF48" s="1"/>
      <c r="AG48" s="1"/>
      <c r="AH48" s="1"/>
      <c r="AI48" s="1"/>
      <c r="AJ48" s="1"/>
      <c r="AK48" s="1"/>
    </row>
    <row r="49" spans="1:37" ht="30" customHeight="1" x14ac:dyDescent="0.35">
      <c r="A49" s="81" t="s">
        <v>98</v>
      </c>
      <c r="B49" s="81"/>
      <c r="C49" s="82"/>
      <c r="D49" s="83"/>
      <c r="E49" s="84"/>
      <c r="F49" s="84"/>
      <c r="G49" s="82"/>
      <c r="H49" s="85"/>
      <c r="I49" s="84"/>
      <c r="J49" s="86"/>
      <c r="K49" s="87"/>
      <c r="L49" s="88"/>
      <c r="M49" s="84"/>
      <c r="N49" s="89"/>
      <c r="O49" s="89"/>
      <c r="P49" s="82"/>
      <c r="Q49" s="86"/>
      <c r="R49" s="82"/>
      <c r="S49" s="88"/>
      <c r="T49" s="88"/>
      <c r="U49" s="90"/>
      <c r="V49" s="91"/>
      <c r="W49" s="82"/>
      <c r="X49" s="82"/>
      <c r="Y49" s="82"/>
      <c r="Z49" s="82"/>
      <c r="AA49" s="82"/>
      <c r="AB49" s="82"/>
      <c r="AC49" s="82"/>
      <c r="AD49" s="82"/>
      <c r="AE49" s="81" t="s">
        <v>98</v>
      </c>
      <c r="AF49" s="1"/>
      <c r="AG49" s="1"/>
      <c r="AH49" s="1"/>
      <c r="AI49" s="1"/>
      <c r="AJ49" s="1"/>
      <c r="AK49" s="1"/>
    </row>
    <row r="50" spans="1:37" ht="30" customHeight="1" x14ac:dyDescent="0.35">
      <c r="A50" s="92" t="s">
        <v>99</v>
      </c>
      <c r="B50" s="92"/>
      <c r="C50" s="76"/>
      <c r="D50" s="67"/>
      <c r="E50" s="69"/>
      <c r="F50" s="69"/>
      <c r="G50" s="76"/>
      <c r="H50" s="93"/>
      <c r="I50" s="69"/>
      <c r="J50" s="77"/>
      <c r="K50" s="94"/>
      <c r="L50" s="78"/>
      <c r="M50" s="69"/>
      <c r="N50" s="75"/>
      <c r="O50" s="75"/>
      <c r="P50" s="76"/>
      <c r="Q50" s="77"/>
      <c r="R50" s="76"/>
      <c r="S50" s="78"/>
      <c r="T50" s="78"/>
      <c r="U50" s="95"/>
      <c r="V50" s="96"/>
      <c r="W50" s="76"/>
      <c r="X50" s="76"/>
      <c r="Y50" s="76"/>
      <c r="Z50" s="76"/>
      <c r="AA50" s="76"/>
      <c r="AB50" s="76"/>
      <c r="AC50" s="76"/>
      <c r="AD50" s="76"/>
      <c r="AE50" s="92" t="s">
        <v>99</v>
      </c>
      <c r="AF50" s="1"/>
      <c r="AG50" s="1"/>
      <c r="AH50" s="1"/>
      <c r="AI50" s="1"/>
      <c r="AJ50" s="1"/>
      <c r="AK50" s="1"/>
    </row>
    <row r="51" spans="1:37" ht="30" customHeight="1" x14ac:dyDescent="0.35">
      <c r="A51" s="81" t="s">
        <v>100</v>
      </c>
      <c r="B51" s="81"/>
      <c r="C51" s="82"/>
      <c r="D51" s="83"/>
      <c r="E51" s="84"/>
      <c r="F51" s="84"/>
      <c r="G51" s="82"/>
      <c r="H51" s="85"/>
      <c r="I51" s="84"/>
      <c r="J51" s="86"/>
      <c r="K51" s="87"/>
      <c r="L51" s="88"/>
      <c r="M51" s="84"/>
      <c r="N51" s="89"/>
      <c r="O51" s="89"/>
      <c r="P51" s="82"/>
      <c r="Q51" s="86"/>
      <c r="R51" s="82"/>
      <c r="S51" s="88"/>
      <c r="T51" s="88"/>
      <c r="U51" s="90"/>
      <c r="V51" s="91"/>
      <c r="W51" s="82"/>
      <c r="X51" s="82"/>
      <c r="Y51" s="82"/>
      <c r="Z51" s="82"/>
      <c r="AA51" s="82"/>
      <c r="AB51" s="82"/>
      <c r="AC51" s="82"/>
      <c r="AD51" s="82"/>
      <c r="AE51" s="81" t="s">
        <v>100</v>
      </c>
      <c r="AF51" s="1"/>
      <c r="AG51" s="1"/>
      <c r="AH51" s="1"/>
      <c r="AI51" s="1"/>
      <c r="AJ51" s="1"/>
      <c r="AK51" s="1"/>
    </row>
    <row r="52" spans="1:37" ht="30" customHeight="1" x14ac:dyDescent="0.35">
      <c r="A52" s="92" t="s">
        <v>101</v>
      </c>
      <c r="B52" s="92"/>
      <c r="C52" s="76"/>
      <c r="D52" s="67"/>
      <c r="E52" s="69"/>
      <c r="F52" s="69"/>
      <c r="G52" s="76"/>
      <c r="H52" s="93"/>
      <c r="I52" s="69"/>
      <c r="J52" s="77"/>
      <c r="K52" s="94"/>
      <c r="L52" s="78"/>
      <c r="M52" s="69"/>
      <c r="N52" s="75"/>
      <c r="O52" s="75"/>
      <c r="P52" s="76"/>
      <c r="Q52" s="77"/>
      <c r="R52" s="76"/>
      <c r="S52" s="78"/>
      <c r="T52" s="78"/>
      <c r="U52" s="95"/>
      <c r="V52" s="96"/>
      <c r="W52" s="76"/>
      <c r="X52" s="76"/>
      <c r="Y52" s="76"/>
      <c r="Z52" s="76"/>
      <c r="AA52" s="76"/>
      <c r="AB52" s="76"/>
      <c r="AC52" s="76"/>
      <c r="AD52" s="76"/>
      <c r="AE52" s="92" t="s">
        <v>101</v>
      </c>
      <c r="AF52" s="1"/>
      <c r="AG52" s="1"/>
      <c r="AH52" s="1"/>
      <c r="AI52" s="1"/>
      <c r="AJ52" s="1"/>
      <c r="AK52" s="1"/>
    </row>
    <row r="53" spans="1:37" ht="30" customHeight="1" x14ac:dyDescent="0.35">
      <c r="A53" s="81" t="s">
        <v>102</v>
      </c>
      <c r="B53" s="81"/>
      <c r="C53" s="82"/>
      <c r="D53" s="83"/>
      <c r="E53" s="84"/>
      <c r="F53" s="84"/>
      <c r="G53" s="82"/>
      <c r="H53" s="85"/>
      <c r="I53" s="84"/>
      <c r="J53" s="86"/>
      <c r="K53" s="87"/>
      <c r="L53" s="88"/>
      <c r="M53" s="84"/>
      <c r="N53" s="89"/>
      <c r="O53" s="89"/>
      <c r="P53" s="82"/>
      <c r="Q53" s="86"/>
      <c r="R53" s="82"/>
      <c r="S53" s="88"/>
      <c r="T53" s="88"/>
      <c r="U53" s="90"/>
      <c r="V53" s="91"/>
      <c r="W53" s="82"/>
      <c r="X53" s="82"/>
      <c r="Y53" s="82"/>
      <c r="Z53" s="82"/>
      <c r="AA53" s="82"/>
      <c r="AB53" s="82"/>
      <c r="AC53" s="82"/>
      <c r="AD53" s="82"/>
      <c r="AE53" s="81" t="s">
        <v>102</v>
      </c>
      <c r="AF53" s="1"/>
      <c r="AG53" s="1"/>
      <c r="AH53" s="1"/>
      <c r="AI53" s="1"/>
      <c r="AJ53" s="1"/>
      <c r="AK53" s="1"/>
    </row>
    <row r="54" spans="1:37" ht="30" customHeight="1" x14ac:dyDescent="0.35">
      <c r="A54" s="92" t="s">
        <v>103</v>
      </c>
      <c r="B54" s="92"/>
      <c r="C54" s="76"/>
      <c r="D54" s="67"/>
      <c r="E54" s="69"/>
      <c r="F54" s="69"/>
      <c r="G54" s="76"/>
      <c r="H54" s="93"/>
      <c r="I54" s="69"/>
      <c r="J54" s="77"/>
      <c r="K54" s="94"/>
      <c r="L54" s="78"/>
      <c r="M54" s="69"/>
      <c r="N54" s="75"/>
      <c r="O54" s="75"/>
      <c r="P54" s="76"/>
      <c r="Q54" s="77"/>
      <c r="R54" s="76"/>
      <c r="S54" s="78"/>
      <c r="T54" s="78"/>
      <c r="U54" s="95"/>
      <c r="V54" s="96"/>
      <c r="W54" s="76"/>
      <c r="X54" s="76"/>
      <c r="Y54" s="76"/>
      <c r="Z54" s="76"/>
      <c r="AA54" s="76"/>
      <c r="AB54" s="76"/>
      <c r="AC54" s="76"/>
      <c r="AD54" s="76"/>
      <c r="AE54" s="92" t="s">
        <v>103</v>
      </c>
      <c r="AF54" s="1"/>
      <c r="AG54" s="1"/>
      <c r="AH54" s="1"/>
      <c r="AI54" s="1"/>
      <c r="AJ54" s="1"/>
      <c r="AK54" s="1"/>
    </row>
    <row r="55" spans="1:37" ht="30" customHeight="1" x14ac:dyDescent="0.35">
      <c r="A55" s="81" t="s">
        <v>104</v>
      </c>
      <c r="B55" s="81"/>
      <c r="C55" s="82"/>
      <c r="D55" s="83"/>
      <c r="E55" s="84"/>
      <c r="F55" s="84"/>
      <c r="G55" s="82"/>
      <c r="H55" s="85"/>
      <c r="I55" s="84"/>
      <c r="J55" s="86"/>
      <c r="K55" s="87"/>
      <c r="L55" s="88"/>
      <c r="M55" s="84"/>
      <c r="N55" s="89"/>
      <c r="O55" s="89"/>
      <c r="P55" s="82"/>
      <c r="Q55" s="86"/>
      <c r="R55" s="82"/>
      <c r="S55" s="88"/>
      <c r="T55" s="88"/>
      <c r="U55" s="90"/>
      <c r="V55" s="91"/>
      <c r="W55" s="82"/>
      <c r="X55" s="82"/>
      <c r="Y55" s="82"/>
      <c r="Z55" s="82"/>
      <c r="AA55" s="82"/>
      <c r="AB55" s="82"/>
      <c r="AC55" s="82"/>
      <c r="AD55" s="82"/>
      <c r="AE55" s="81" t="s">
        <v>104</v>
      </c>
      <c r="AF55" s="1"/>
      <c r="AG55" s="1"/>
      <c r="AH55" s="1"/>
      <c r="AI55" s="1"/>
      <c r="AJ55" s="1"/>
      <c r="AK55" s="1"/>
    </row>
    <row r="56" spans="1:37" ht="30" customHeight="1" x14ac:dyDescent="0.35">
      <c r="A56" s="92" t="s">
        <v>105</v>
      </c>
      <c r="B56" s="92"/>
      <c r="C56" s="76"/>
      <c r="D56" s="67"/>
      <c r="E56" s="69"/>
      <c r="F56" s="69"/>
      <c r="G56" s="76"/>
      <c r="H56" s="93"/>
      <c r="I56" s="69"/>
      <c r="J56" s="77"/>
      <c r="K56" s="94"/>
      <c r="L56" s="78"/>
      <c r="M56" s="69"/>
      <c r="N56" s="75"/>
      <c r="O56" s="75"/>
      <c r="P56" s="76"/>
      <c r="Q56" s="77"/>
      <c r="R56" s="76"/>
      <c r="S56" s="78"/>
      <c r="T56" s="78"/>
      <c r="U56" s="95"/>
      <c r="V56" s="96"/>
      <c r="W56" s="76"/>
      <c r="X56" s="76"/>
      <c r="Y56" s="76"/>
      <c r="Z56" s="76"/>
      <c r="AA56" s="76"/>
      <c r="AB56" s="76"/>
      <c r="AC56" s="76"/>
      <c r="AD56" s="76"/>
      <c r="AE56" s="92" t="s">
        <v>105</v>
      </c>
      <c r="AF56" s="1"/>
      <c r="AG56" s="1"/>
      <c r="AH56" s="1"/>
      <c r="AI56" s="1"/>
      <c r="AJ56" s="1"/>
      <c r="AK56" s="1"/>
    </row>
    <row r="57" spans="1:37" ht="30" customHeight="1" x14ac:dyDescent="0.35">
      <c r="A57" s="81" t="s">
        <v>106</v>
      </c>
      <c r="B57" s="81"/>
      <c r="C57" s="82"/>
      <c r="D57" s="83"/>
      <c r="E57" s="84"/>
      <c r="F57" s="84"/>
      <c r="G57" s="82"/>
      <c r="H57" s="85"/>
      <c r="I57" s="84"/>
      <c r="J57" s="86"/>
      <c r="K57" s="87"/>
      <c r="L57" s="88"/>
      <c r="M57" s="84"/>
      <c r="N57" s="89"/>
      <c r="O57" s="89"/>
      <c r="P57" s="82"/>
      <c r="Q57" s="86"/>
      <c r="R57" s="82"/>
      <c r="S57" s="88"/>
      <c r="T57" s="88"/>
      <c r="U57" s="90"/>
      <c r="V57" s="91"/>
      <c r="W57" s="82"/>
      <c r="X57" s="82"/>
      <c r="Y57" s="82"/>
      <c r="Z57" s="82"/>
      <c r="AA57" s="82"/>
      <c r="AB57" s="82"/>
      <c r="AC57" s="82"/>
      <c r="AD57" s="82"/>
      <c r="AE57" s="81" t="s">
        <v>106</v>
      </c>
      <c r="AF57" s="1"/>
      <c r="AG57" s="1"/>
      <c r="AH57" s="1"/>
      <c r="AI57" s="1"/>
      <c r="AJ57" s="1"/>
      <c r="AK57" s="1"/>
    </row>
    <row r="58" spans="1:37" ht="30" customHeight="1" x14ac:dyDescent="0.35">
      <c r="A58" s="92" t="s">
        <v>107</v>
      </c>
      <c r="B58" s="92"/>
      <c r="C58" s="76"/>
      <c r="D58" s="67"/>
      <c r="E58" s="69"/>
      <c r="F58" s="69"/>
      <c r="G58" s="76"/>
      <c r="H58" s="93"/>
      <c r="I58" s="69"/>
      <c r="J58" s="77"/>
      <c r="K58" s="94"/>
      <c r="L58" s="78"/>
      <c r="M58" s="69"/>
      <c r="N58" s="75"/>
      <c r="O58" s="75"/>
      <c r="P58" s="76"/>
      <c r="Q58" s="77"/>
      <c r="R58" s="76"/>
      <c r="S58" s="78"/>
      <c r="T58" s="78"/>
      <c r="U58" s="95"/>
      <c r="V58" s="96"/>
      <c r="W58" s="76"/>
      <c r="X58" s="76"/>
      <c r="Y58" s="76"/>
      <c r="Z58" s="76"/>
      <c r="AA58" s="76"/>
      <c r="AB58" s="76"/>
      <c r="AC58" s="76"/>
      <c r="AD58" s="76"/>
      <c r="AE58" s="92" t="s">
        <v>107</v>
      </c>
      <c r="AF58" s="1"/>
      <c r="AG58" s="1"/>
      <c r="AH58" s="1"/>
      <c r="AI58" s="1"/>
      <c r="AJ58" s="1"/>
      <c r="AK58" s="1"/>
    </row>
    <row r="59" spans="1:37" ht="30" customHeight="1" x14ac:dyDescent="0.35">
      <c r="A59" s="123" t="s">
        <v>108</v>
      </c>
      <c r="B59" s="123"/>
      <c r="C59" s="82"/>
      <c r="D59" s="83"/>
      <c r="E59" s="84"/>
      <c r="F59" s="84"/>
      <c r="G59" s="82"/>
      <c r="H59" s="85"/>
      <c r="I59" s="84"/>
      <c r="J59" s="86"/>
      <c r="K59" s="87"/>
      <c r="L59" s="88"/>
      <c r="M59" s="84"/>
      <c r="N59" s="89"/>
      <c r="O59" s="89"/>
      <c r="P59" s="82"/>
      <c r="Q59" s="86"/>
      <c r="R59" s="82"/>
      <c r="S59" s="88"/>
      <c r="T59" s="88"/>
      <c r="U59" s="90"/>
      <c r="V59" s="91"/>
      <c r="W59" s="82"/>
      <c r="X59" s="82"/>
      <c r="Y59" s="82"/>
      <c r="Z59" s="82"/>
      <c r="AA59" s="82"/>
      <c r="AB59" s="82"/>
      <c r="AC59" s="82"/>
      <c r="AD59" s="82"/>
      <c r="AE59" s="81" t="s">
        <v>108</v>
      </c>
      <c r="AF59" s="1"/>
      <c r="AG59" s="1"/>
      <c r="AH59" s="1"/>
      <c r="AI59" s="1"/>
      <c r="AJ59" s="1"/>
      <c r="AK59" s="1"/>
    </row>
    <row r="60" spans="1:37" ht="30" customHeight="1" x14ac:dyDescent="0.35">
      <c r="A60" s="92" t="s">
        <v>109</v>
      </c>
      <c r="B60" s="92"/>
      <c r="C60" s="76"/>
      <c r="D60" s="67"/>
      <c r="E60" s="69"/>
      <c r="F60" s="69"/>
      <c r="G60" s="76"/>
      <c r="H60" s="93"/>
      <c r="I60" s="69"/>
      <c r="J60" s="77"/>
      <c r="K60" s="94"/>
      <c r="L60" s="78"/>
      <c r="M60" s="69"/>
      <c r="N60" s="75"/>
      <c r="O60" s="75"/>
      <c r="P60" s="76"/>
      <c r="Q60" s="77"/>
      <c r="R60" s="76"/>
      <c r="S60" s="78"/>
      <c r="T60" s="78"/>
      <c r="U60" s="95"/>
      <c r="V60" s="96"/>
      <c r="W60" s="76"/>
      <c r="X60" s="76"/>
      <c r="Y60" s="76"/>
      <c r="Z60" s="76"/>
      <c r="AA60" s="76"/>
      <c r="AB60" s="76"/>
      <c r="AC60" s="76"/>
      <c r="AD60" s="76"/>
      <c r="AE60" s="92" t="s">
        <v>109</v>
      </c>
      <c r="AF60" s="1"/>
      <c r="AG60" s="1"/>
      <c r="AH60" s="1"/>
      <c r="AI60" s="1"/>
      <c r="AJ60" s="1"/>
      <c r="AK60" s="1"/>
    </row>
    <row r="61" spans="1:37" ht="30" customHeight="1" x14ac:dyDescent="0.35">
      <c r="A61" s="81" t="s">
        <v>110</v>
      </c>
      <c r="B61" s="81"/>
      <c r="C61" s="82"/>
      <c r="D61" s="83"/>
      <c r="E61" s="84"/>
      <c r="F61" s="84"/>
      <c r="G61" s="82"/>
      <c r="H61" s="85"/>
      <c r="I61" s="84"/>
      <c r="J61" s="86"/>
      <c r="K61" s="87"/>
      <c r="L61" s="88"/>
      <c r="M61" s="84"/>
      <c r="N61" s="89"/>
      <c r="O61" s="89"/>
      <c r="P61" s="82"/>
      <c r="Q61" s="86"/>
      <c r="R61" s="82"/>
      <c r="S61" s="88"/>
      <c r="T61" s="88"/>
      <c r="U61" s="90"/>
      <c r="V61" s="91"/>
      <c r="W61" s="82"/>
      <c r="X61" s="82"/>
      <c r="Y61" s="82"/>
      <c r="Z61" s="82"/>
      <c r="AA61" s="82"/>
      <c r="AB61" s="82"/>
      <c r="AC61" s="82"/>
      <c r="AD61" s="82"/>
      <c r="AE61" s="81" t="s">
        <v>110</v>
      </c>
      <c r="AF61" s="1"/>
      <c r="AG61" s="1"/>
      <c r="AH61" s="1"/>
      <c r="AI61" s="1"/>
      <c r="AJ61" s="1"/>
      <c r="AK61" s="1"/>
    </row>
    <row r="62" spans="1:37" ht="30" customHeight="1" x14ac:dyDescent="0.35">
      <c r="A62" s="92" t="s">
        <v>111</v>
      </c>
      <c r="B62" s="92"/>
      <c r="C62" s="76"/>
      <c r="D62" s="67"/>
      <c r="E62" s="69"/>
      <c r="F62" s="69"/>
      <c r="G62" s="76"/>
      <c r="H62" s="93"/>
      <c r="I62" s="69"/>
      <c r="J62" s="77"/>
      <c r="K62" s="94"/>
      <c r="L62" s="78"/>
      <c r="M62" s="69"/>
      <c r="N62" s="75"/>
      <c r="O62" s="75"/>
      <c r="P62" s="76"/>
      <c r="Q62" s="77"/>
      <c r="R62" s="76"/>
      <c r="S62" s="78"/>
      <c r="T62" s="78"/>
      <c r="U62" s="95"/>
      <c r="V62" s="96"/>
      <c r="W62" s="76"/>
      <c r="X62" s="76"/>
      <c r="Y62" s="76"/>
      <c r="Z62" s="76"/>
      <c r="AA62" s="76"/>
      <c r="AB62" s="76"/>
      <c r="AC62" s="76"/>
      <c r="AD62" s="76"/>
      <c r="AE62" s="92" t="s">
        <v>111</v>
      </c>
      <c r="AF62" s="1"/>
      <c r="AG62" s="1"/>
      <c r="AH62" s="1"/>
      <c r="AI62" s="1"/>
      <c r="AJ62" s="1"/>
      <c r="AK62" s="1"/>
    </row>
    <row r="63" spans="1:37" ht="30" customHeight="1" x14ac:dyDescent="0.35">
      <c r="A63" s="81" t="s">
        <v>112</v>
      </c>
      <c r="B63" s="81"/>
      <c r="C63" s="82"/>
      <c r="D63" s="83"/>
      <c r="E63" s="84"/>
      <c r="F63" s="84"/>
      <c r="G63" s="82"/>
      <c r="H63" s="85"/>
      <c r="I63" s="84"/>
      <c r="J63" s="86"/>
      <c r="K63" s="87"/>
      <c r="L63" s="88"/>
      <c r="M63" s="84"/>
      <c r="N63" s="89"/>
      <c r="O63" s="89"/>
      <c r="P63" s="82"/>
      <c r="Q63" s="86"/>
      <c r="R63" s="82"/>
      <c r="S63" s="88"/>
      <c r="T63" s="88"/>
      <c r="U63" s="90"/>
      <c r="V63" s="91"/>
      <c r="W63" s="82"/>
      <c r="X63" s="82"/>
      <c r="Y63" s="82"/>
      <c r="Z63" s="82"/>
      <c r="AA63" s="82"/>
      <c r="AB63" s="82"/>
      <c r="AC63" s="82"/>
      <c r="AD63" s="82"/>
      <c r="AE63" s="81" t="s">
        <v>112</v>
      </c>
      <c r="AF63" s="1"/>
      <c r="AG63" s="1"/>
      <c r="AH63" s="1"/>
      <c r="AI63" s="1"/>
      <c r="AJ63" s="1"/>
      <c r="AK63" s="1"/>
    </row>
    <row r="64" spans="1:37" ht="30" customHeight="1" x14ac:dyDescent="0.35">
      <c r="A64" s="92" t="s">
        <v>113</v>
      </c>
      <c r="B64" s="92"/>
      <c r="C64" s="76"/>
      <c r="D64" s="67"/>
      <c r="E64" s="69"/>
      <c r="F64" s="69"/>
      <c r="G64" s="76"/>
      <c r="H64" s="93"/>
      <c r="I64" s="69"/>
      <c r="J64" s="77"/>
      <c r="K64" s="94"/>
      <c r="L64" s="78"/>
      <c r="M64" s="69"/>
      <c r="N64" s="75"/>
      <c r="O64" s="75"/>
      <c r="P64" s="76"/>
      <c r="Q64" s="77"/>
      <c r="R64" s="76"/>
      <c r="S64" s="78"/>
      <c r="T64" s="78"/>
      <c r="U64" s="95"/>
      <c r="V64" s="96"/>
      <c r="W64" s="76"/>
      <c r="X64" s="76"/>
      <c r="Y64" s="76"/>
      <c r="Z64" s="76"/>
      <c r="AA64" s="76"/>
      <c r="AB64" s="76"/>
      <c r="AC64" s="76"/>
      <c r="AD64" s="76"/>
      <c r="AE64" s="92" t="s">
        <v>113</v>
      </c>
      <c r="AF64" s="1"/>
      <c r="AG64" s="1"/>
      <c r="AH64" s="1"/>
      <c r="AI64" s="1"/>
      <c r="AJ64" s="1"/>
      <c r="AK64" s="1"/>
    </row>
    <row r="65" spans="1:37" ht="30" customHeight="1" x14ac:dyDescent="0.35">
      <c r="A65" s="81" t="s">
        <v>114</v>
      </c>
      <c r="B65" s="81"/>
      <c r="C65" s="82"/>
      <c r="D65" s="83"/>
      <c r="E65" s="84"/>
      <c r="F65" s="84"/>
      <c r="G65" s="82"/>
      <c r="H65" s="85"/>
      <c r="I65" s="84"/>
      <c r="J65" s="86"/>
      <c r="K65" s="87"/>
      <c r="L65" s="88"/>
      <c r="M65" s="84"/>
      <c r="N65" s="89"/>
      <c r="O65" s="89"/>
      <c r="P65" s="82"/>
      <c r="Q65" s="86"/>
      <c r="R65" s="82"/>
      <c r="S65" s="88"/>
      <c r="T65" s="88"/>
      <c r="U65" s="90"/>
      <c r="V65" s="91"/>
      <c r="W65" s="82"/>
      <c r="X65" s="82"/>
      <c r="Y65" s="82"/>
      <c r="Z65" s="82"/>
      <c r="AA65" s="82"/>
      <c r="AB65" s="82"/>
      <c r="AC65" s="82"/>
      <c r="AD65" s="82"/>
      <c r="AE65" s="81" t="s">
        <v>114</v>
      </c>
      <c r="AF65" s="1"/>
      <c r="AG65" s="1"/>
      <c r="AH65" s="1"/>
      <c r="AI65" s="1"/>
      <c r="AJ65" s="1"/>
      <c r="AK65" s="1"/>
    </row>
    <row r="66" spans="1:37" ht="30" customHeight="1" x14ac:dyDescent="0.35">
      <c r="A66" s="92" t="s">
        <v>115</v>
      </c>
      <c r="B66" s="92"/>
      <c r="C66" s="76"/>
      <c r="D66" s="67"/>
      <c r="E66" s="69"/>
      <c r="F66" s="69"/>
      <c r="G66" s="76"/>
      <c r="H66" s="93"/>
      <c r="I66" s="69"/>
      <c r="J66" s="77"/>
      <c r="K66" s="94"/>
      <c r="L66" s="78"/>
      <c r="M66" s="69"/>
      <c r="N66" s="75"/>
      <c r="O66" s="75"/>
      <c r="P66" s="76"/>
      <c r="Q66" s="77"/>
      <c r="R66" s="76"/>
      <c r="S66" s="78"/>
      <c r="T66" s="78"/>
      <c r="U66" s="95"/>
      <c r="V66" s="96"/>
      <c r="W66" s="76"/>
      <c r="X66" s="76"/>
      <c r="Y66" s="76"/>
      <c r="Z66" s="76"/>
      <c r="AA66" s="76"/>
      <c r="AB66" s="76"/>
      <c r="AC66" s="76"/>
      <c r="AD66" s="76"/>
      <c r="AE66" s="92" t="s">
        <v>115</v>
      </c>
      <c r="AF66" s="1"/>
      <c r="AG66" s="1"/>
      <c r="AH66" s="1"/>
      <c r="AI66" s="1"/>
      <c r="AJ66" s="1"/>
      <c r="AK66" s="1"/>
    </row>
    <row r="67" spans="1:37" ht="30" customHeight="1" x14ac:dyDescent="0.35">
      <c r="A67" s="81" t="s">
        <v>116</v>
      </c>
      <c r="B67" s="81"/>
      <c r="C67" s="82"/>
      <c r="D67" s="83"/>
      <c r="E67" s="84"/>
      <c r="F67" s="84"/>
      <c r="G67" s="82"/>
      <c r="H67" s="85"/>
      <c r="I67" s="84"/>
      <c r="J67" s="86"/>
      <c r="K67" s="87"/>
      <c r="L67" s="88"/>
      <c r="M67" s="84"/>
      <c r="N67" s="89"/>
      <c r="O67" s="89"/>
      <c r="P67" s="82"/>
      <c r="Q67" s="86"/>
      <c r="R67" s="82"/>
      <c r="S67" s="88"/>
      <c r="T67" s="88"/>
      <c r="U67" s="90"/>
      <c r="V67" s="91"/>
      <c r="W67" s="82"/>
      <c r="X67" s="82"/>
      <c r="Y67" s="82"/>
      <c r="Z67" s="82"/>
      <c r="AA67" s="82"/>
      <c r="AB67" s="82"/>
      <c r="AC67" s="82"/>
      <c r="AD67" s="82"/>
      <c r="AE67" s="81" t="s">
        <v>116</v>
      </c>
      <c r="AF67" s="1"/>
      <c r="AG67" s="1"/>
      <c r="AH67" s="1"/>
      <c r="AI67" s="1"/>
      <c r="AJ67" s="1"/>
      <c r="AK67" s="1"/>
    </row>
    <row r="68" spans="1:37" ht="30" customHeight="1" x14ac:dyDescent="0.35">
      <c r="A68" s="92" t="s">
        <v>117</v>
      </c>
      <c r="B68" s="92"/>
      <c r="C68" s="76"/>
      <c r="D68" s="67"/>
      <c r="E68" s="69"/>
      <c r="F68" s="69"/>
      <c r="G68" s="76"/>
      <c r="H68" s="93"/>
      <c r="I68" s="69"/>
      <c r="J68" s="77"/>
      <c r="K68" s="94"/>
      <c r="L68" s="78"/>
      <c r="M68" s="69"/>
      <c r="N68" s="75"/>
      <c r="O68" s="75"/>
      <c r="P68" s="76"/>
      <c r="Q68" s="77"/>
      <c r="R68" s="76"/>
      <c r="S68" s="78"/>
      <c r="T68" s="78"/>
      <c r="U68" s="95"/>
      <c r="V68" s="96"/>
      <c r="W68" s="76"/>
      <c r="X68" s="76"/>
      <c r="Y68" s="76"/>
      <c r="Z68" s="76"/>
      <c r="AA68" s="76"/>
      <c r="AB68" s="76"/>
      <c r="AC68" s="76"/>
      <c r="AD68" s="76"/>
      <c r="AE68" s="92" t="s">
        <v>117</v>
      </c>
      <c r="AF68" s="1"/>
      <c r="AG68" s="1"/>
      <c r="AH68" s="1"/>
      <c r="AI68" s="1"/>
      <c r="AJ68" s="1"/>
      <c r="AK68" s="1"/>
    </row>
    <row r="69" spans="1:37" ht="30" customHeight="1" x14ac:dyDescent="0.35">
      <c r="A69" s="81" t="s">
        <v>118</v>
      </c>
      <c r="B69" s="81"/>
      <c r="C69" s="82"/>
      <c r="D69" s="83"/>
      <c r="E69" s="84"/>
      <c r="F69" s="84"/>
      <c r="G69" s="82"/>
      <c r="H69" s="85"/>
      <c r="I69" s="84"/>
      <c r="J69" s="86"/>
      <c r="K69" s="87"/>
      <c r="L69" s="88"/>
      <c r="M69" s="84"/>
      <c r="N69" s="89"/>
      <c r="O69" s="89"/>
      <c r="P69" s="82"/>
      <c r="Q69" s="86"/>
      <c r="R69" s="82"/>
      <c r="S69" s="88"/>
      <c r="T69" s="88"/>
      <c r="U69" s="90"/>
      <c r="V69" s="91"/>
      <c r="W69" s="82"/>
      <c r="X69" s="82"/>
      <c r="Y69" s="82"/>
      <c r="Z69" s="82"/>
      <c r="AA69" s="82"/>
      <c r="AB69" s="82"/>
      <c r="AC69" s="82"/>
      <c r="AD69" s="82"/>
      <c r="AE69" s="81" t="s">
        <v>118</v>
      </c>
      <c r="AF69" s="1"/>
      <c r="AG69" s="1"/>
      <c r="AH69" s="1"/>
      <c r="AI69" s="1"/>
      <c r="AJ69" s="1"/>
      <c r="AK69" s="1"/>
    </row>
    <row r="70" spans="1:37" ht="30" customHeight="1" x14ac:dyDescent="0.35">
      <c r="A70" s="92" t="s">
        <v>119</v>
      </c>
      <c r="B70" s="92"/>
      <c r="C70" s="76"/>
      <c r="D70" s="67"/>
      <c r="E70" s="69"/>
      <c r="F70" s="69"/>
      <c r="G70" s="76"/>
      <c r="H70" s="93"/>
      <c r="I70" s="69"/>
      <c r="J70" s="77"/>
      <c r="K70" s="94"/>
      <c r="L70" s="78"/>
      <c r="M70" s="69"/>
      <c r="N70" s="75"/>
      <c r="O70" s="75"/>
      <c r="P70" s="76"/>
      <c r="Q70" s="77"/>
      <c r="R70" s="76"/>
      <c r="S70" s="78"/>
      <c r="T70" s="78"/>
      <c r="U70" s="95"/>
      <c r="V70" s="96"/>
      <c r="W70" s="76"/>
      <c r="X70" s="76"/>
      <c r="Y70" s="76"/>
      <c r="Z70" s="76"/>
      <c r="AA70" s="76"/>
      <c r="AB70" s="76"/>
      <c r="AC70" s="76"/>
      <c r="AD70" s="76"/>
      <c r="AE70" s="92" t="s">
        <v>119</v>
      </c>
      <c r="AF70" s="1"/>
      <c r="AG70" s="1"/>
      <c r="AH70" s="1"/>
      <c r="AI70" s="1"/>
      <c r="AJ70" s="1"/>
      <c r="AK70" s="1"/>
    </row>
    <row r="71" spans="1:37" ht="30" customHeight="1" x14ac:dyDescent="0.35">
      <c r="A71" s="81" t="s">
        <v>120</v>
      </c>
      <c r="B71" s="81"/>
      <c r="C71" s="82"/>
      <c r="D71" s="83"/>
      <c r="E71" s="84"/>
      <c r="F71" s="84"/>
      <c r="G71" s="82"/>
      <c r="H71" s="85"/>
      <c r="I71" s="84"/>
      <c r="J71" s="86"/>
      <c r="K71" s="87"/>
      <c r="L71" s="88"/>
      <c r="M71" s="84"/>
      <c r="N71" s="89"/>
      <c r="O71" s="89"/>
      <c r="P71" s="82"/>
      <c r="Q71" s="86"/>
      <c r="R71" s="82"/>
      <c r="S71" s="88"/>
      <c r="T71" s="88"/>
      <c r="U71" s="90"/>
      <c r="V71" s="91"/>
      <c r="W71" s="82"/>
      <c r="X71" s="82"/>
      <c r="Y71" s="82"/>
      <c r="Z71" s="82"/>
      <c r="AA71" s="82"/>
      <c r="AB71" s="82"/>
      <c r="AC71" s="82"/>
      <c r="AD71" s="82"/>
      <c r="AE71" s="81" t="s">
        <v>120</v>
      </c>
      <c r="AF71" s="1"/>
      <c r="AG71" s="1"/>
      <c r="AH71" s="1"/>
      <c r="AI71" s="1"/>
      <c r="AJ71" s="1"/>
      <c r="AK71" s="1"/>
    </row>
    <row r="72" spans="1:37" ht="30" customHeight="1" x14ac:dyDescent="0.35">
      <c r="A72" s="92" t="s">
        <v>121</v>
      </c>
      <c r="B72" s="92"/>
      <c r="C72" s="76"/>
      <c r="D72" s="67"/>
      <c r="E72" s="69"/>
      <c r="F72" s="69"/>
      <c r="G72" s="76"/>
      <c r="H72" s="93"/>
      <c r="I72" s="69"/>
      <c r="J72" s="77"/>
      <c r="K72" s="94"/>
      <c r="L72" s="78"/>
      <c r="M72" s="69"/>
      <c r="N72" s="75"/>
      <c r="O72" s="75"/>
      <c r="P72" s="76"/>
      <c r="Q72" s="77"/>
      <c r="R72" s="76"/>
      <c r="S72" s="78"/>
      <c r="T72" s="78"/>
      <c r="U72" s="95"/>
      <c r="V72" s="96"/>
      <c r="W72" s="76"/>
      <c r="X72" s="76"/>
      <c r="Y72" s="76"/>
      <c r="Z72" s="76"/>
      <c r="AA72" s="76"/>
      <c r="AB72" s="76"/>
      <c r="AC72" s="76"/>
      <c r="AD72" s="76"/>
      <c r="AE72" s="92" t="s">
        <v>121</v>
      </c>
      <c r="AF72" s="1"/>
      <c r="AG72" s="1"/>
      <c r="AH72" s="1"/>
      <c r="AI72" s="1"/>
      <c r="AJ72" s="1"/>
      <c r="AK72" s="1"/>
    </row>
    <row r="73" spans="1:37" ht="30" customHeight="1" x14ac:dyDescent="0.35">
      <c r="A73" s="81" t="s">
        <v>122</v>
      </c>
      <c r="B73" s="81"/>
      <c r="C73" s="82"/>
      <c r="D73" s="83"/>
      <c r="E73" s="84"/>
      <c r="F73" s="84"/>
      <c r="G73" s="82"/>
      <c r="H73" s="85"/>
      <c r="I73" s="84"/>
      <c r="J73" s="86"/>
      <c r="K73" s="87"/>
      <c r="L73" s="88"/>
      <c r="M73" s="84"/>
      <c r="N73" s="89"/>
      <c r="O73" s="89"/>
      <c r="P73" s="82"/>
      <c r="Q73" s="86"/>
      <c r="R73" s="82"/>
      <c r="S73" s="88"/>
      <c r="T73" s="88"/>
      <c r="U73" s="90"/>
      <c r="V73" s="91"/>
      <c r="W73" s="82"/>
      <c r="X73" s="82"/>
      <c r="Y73" s="82"/>
      <c r="Z73" s="82"/>
      <c r="AA73" s="82"/>
      <c r="AB73" s="82"/>
      <c r="AC73" s="82"/>
      <c r="AD73" s="82"/>
      <c r="AE73" s="81" t="s">
        <v>122</v>
      </c>
      <c r="AF73" s="1"/>
      <c r="AG73" s="1"/>
      <c r="AH73" s="1"/>
      <c r="AI73" s="1"/>
      <c r="AJ73" s="1"/>
      <c r="AK73" s="1"/>
    </row>
    <row r="74" spans="1:37" ht="30" customHeight="1" x14ac:dyDescent="0.35">
      <c r="A74" s="92" t="s">
        <v>123</v>
      </c>
      <c r="B74" s="92"/>
      <c r="C74" s="76"/>
      <c r="D74" s="67"/>
      <c r="E74" s="69"/>
      <c r="F74" s="69"/>
      <c r="G74" s="76"/>
      <c r="H74" s="93"/>
      <c r="I74" s="69"/>
      <c r="J74" s="77"/>
      <c r="K74" s="94"/>
      <c r="L74" s="78"/>
      <c r="M74" s="69"/>
      <c r="N74" s="75"/>
      <c r="O74" s="75"/>
      <c r="P74" s="76"/>
      <c r="Q74" s="77"/>
      <c r="R74" s="76"/>
      <c r="S74" s="78"/>
      <c r="T74" s="78"/>
      <c r="U74" s="95"/>
      <c r="V74" s="96"/>
      <c r="W74" s="76"/>
      <c r="X74" s="76"/>
      <c r="Y74" s="76"/>
      <c r="Z74" s="76"/>
      <c r="AA74" s="76"/>
      <c r="AB74" s="76"/>
      <c r="AC74" s="76"/>
      <c r="AD74" s="76"/>
      <c r="AE74" s="92" t="s">
        <v>123</v>
      </c>
      <c r="AF74" s="1"/>
      <c r="AG74" s="1"/>
      <c r="AH74" s="1"/>
      <c r="AI74" s="1"/>
      <c r="AJ74" s="1"/>
      <c r="AK74" s="1"/>
    </row>
    <row r="75" spans="1:37" ht="30" customHeight="1" x14ac:dyDescent="0.35">
      <c r="A75" s="81" t="s">
        <v>124</v>
      </c>
      <c r="B75" s="81"/>
      <c r="C75" s="82"/>
      <c r="D75" s="83"/>
      <c r="E75" s="84"/>
      <c r="F75" s="84"/>
      <c r="G75" s="82"/>
      <c r="H75" s="85"/>
      <c r="I75" s="84"/>
      <c r="J75" s="86"/>
      <c r="K75" s="87"/>
      <c r="L75" s="88"/>
      <c r="M75" s="84"/>
      <c r="N75" s="89"/>
      <c r="O75" s="89"/>
      <c r="P75" s="82"/>
      <c r="Q75" s="86"/>
      <c r="R75" s="82"/>
      <c r="S75" s="88"/>
      <c r="T75" s="88"/>
      <c r="U75" s="90"/>
      <c r="V75" s="91"/>
      <c r="W75" s="82"/>
      <c r="X75" s="82"/>
      <c r="Y75" s="82"/>
      <c r="Z75" s="82"/>
      <c r="AA75" s="82"/>
      <c r="AB75" s="82"/>
      <c r="AC75" s="82"/>
      <c r="AD75" s="82"/>
      <c r="AE75" s="81" t="s">
        <v>124</v>
      </c>
      <c r="AF75" s="1"/>
      <c r="AG75" s="1"/>
      <c r="AH75" s="1"/>
      <c r="AI75" s="1"/>
      <c r="AJ75" s="1"/>
      <c r="AK75" s="1"/>
    </row>
    <row r="76" spans="1:37" ht="30" customHeight="1" x14ac:dyDescent="0.35">
      <c r="A76" s="92" t="s">
        <v>125</v>
      </c>
      <c r="B76" s="92"/>
      <c r="C76" s="76"/>
      <c r="D76" s="67"/>
      <c r="E76" s="69"/>
      <c r="F76" s="69"/>
      <c r="G76" s="76"/>
      <c r="H76" s="93"/>
      <c r="I76" s="69"/>
      <c r="J76" s="77"/>
      <c r="K76" s="94"/>
      <c r="L76" s="78"/>
      <c r="M76" s="69"/>
      <c r="N76" s="75"/>
      <c r="O76" s="75"/>
      <c r="P76" s="76"/>
      <c r="Q76" s="77"/>
      <c r="R76" s="76"/>
      <c r="S76" s="78"/>
      <c r="T76" s="78"/>
      <c r="U76" s="95"/>
      <c r="V76" s="96"/>
      <c r="W76" s="76"/>
      <c r="X76" s="76"/>
      <c r="Y76" s="76"/>
      <c r="Z76" s="76"/>
      <c r="AA76" s="76"/>
      <c r="AB76" s="76"/>
      <c r="AC76" s="76"/>
      <c r="AD76" s="76"/>
      <c r="AE76" s="92" t="s">
        <v>125</v>
      </c>
      <c r="AF76" s="1"/>
      <c r="AG76" s="1"/>
      <c r="AH76" s="1"/>
      <c r="AI76" s="1"/>
      <c r="AJ76" s="1"/>
      <c r="AK76" s="1"/>
    </row>
    <row r="77" spans="1:37" ht="30" customHeight="1" x14ac:dyDescent="0.35">
      <c r="A77" s="81" t="s">
        <v>126</v>
      </c>
      <c r="B77" s="81"/>
      <c r="C77" s="82"/>
      <c r="D77" s="83"/>
      <c r="E77" s="84"/>
      <c r="F77" s="84"/>
      <c r="G77" s="82"/>
      <c r="H77" s="85"/>
      <c r="I77" s="84"/>
      <c r="J77" s="86"/>
      <c r="K77" s="87"/>
      <c r="L77" s="88"/>
      <c r="M77" s="84"/>
      <c r="N77" s="89"/>
      <c r="O77" s="89"/>
      <c r="P77" s="82"/>
      <c r="Q77" s="86"/>
      <c r="R77" s="82"/>
      <c r="S77" s="88"/>
      <c r="T77" s="88"/>
      <c r="U77" s="90"/>
      <c r="V77" s="91"/>
      <c r="W77" s="82"/>
      <c r="X77" s="82"/>
      <c r="Y77" s="82"/>
      <c r="Z77" s="82"/>
      <c r="AA77" s="82"/>
      <c r="AB77" s="82"/>
      <c r="AC77" s="82"/>
      <c r="AD77" s="82"/>
      <c r="AE77" s="81" t="s">
        <v>126</v>
      </c>
      <c r="AF77" s="1"/>
      <c r="AG77" s="1"/>
      <c r="AH77" s="1"/>
      <c r="AI77" s="1"/>
      <c r="AJ77" s="1"/>
      <c r="AK77" s="1"/>
    </row>
    <row r="78" spans="1:37" ht="30" customHeight="1" x14ac:dyDescent="0.35">
      <c r="A78" s="92" t="s">
        <v>127</v>
      </c>
      <c r="B78" s="92"/>
      <c r="C78" s="76"/>
      <c r="D78" s="67"/>
      <c r="E78" s="69"/>
      <c r="F78" s="69"/>
      <c r="G78" s="76"/>
      <c r="H78" s="93"/>
      <c r="I78" s="69"/>
      <c r="J78" s="77"/>
      <c r="K78" s="94"/>
      <c r="L78" s="78"/>
      <c r="M78" s="69"/>
      <c r="N78" s="75"/>
      <c r="O78" s="75"/>
      <c r="P78" s="76"/>
      <c r="Q78" s="77"/>
      <c r="R78" s="76"/>
      <c r="S78" s="78"/>
      <c r="T78" s="78"/>
      <c r="U78" s="95"/>
      <c r="V78" s="96"/>
      <c r="W78" s="76"/>
      <c r="X78" s="76"/>
      <c r="Y78" s="76"/>
      <c r="Z78" s="76"/>
      <c r="AA78" s="76"/>
      <c r="AB78" s="76"/>
      <c r="AC78" s="76"/>
      <c r="AD78" s="76"/>
      <c r="AE78" s="92" t="s">
        <v>127</v>
      </c>
      <c r="AF78" s="1"/>
      <c r="AG78" s="1"/>
      <c r="AH78" s="1"/>
      <c r="AI78" s="1"/>
      <c r="AJ78" s="1"/>
      <c r="AK78" s="1"/>
    </row>
    <row r="79" spans="1:37" ht="30" customHeight="1" x14ac:dyDescent="0.35">
      <c r="A79" s="81" t="s">
        <v>128</v>
      </c>
      <c r="B79" s="81"/>
      <c r="C79" s="82"/>
      <c r="D79" s="83"/>
      <c r="E79" s="84"/>
      <c r="F79" s="84"/>
      <c r="G79" s="82"/>
      <c r="H79" s="85"/>
      <c r="I79" s="84"/>
      <c r="J79" s="86"/>
      <c r="K79" s="87"/>
      <c r="L79" s="88"/>
      <c r="M79" s="84"/>
      <c r="N79" s="89"/>
      <c r="O79" s="89"/>
      <c r="P79" s="82"/>
      <c r="Q79" s="86"/>
      <c r="R79" s="82"/>
      <c r="S79" s="88"/>
      <c r="T79" s="88"/>
      <c r="U79" s="90"/>
      <c r="V79" s="91"/>
      <c r="W79" s="82"/>
      <c r="X79" s="82"/>
      <c r="Y79" s="82"/>
      <c r="Z79" s="82"/>
      <c r="AA79" s="82"/>
      <c r="AB79" s="82"/>
      <c r="AC79" s="82"/>
      <c r="AD79" s="82"/>
      <c r="AE79" s="81" t="s">
        <v>128</v>
      </c>
      <c r="AF79" s="1"/>
      <c r="AG79" s="1"/>
      <c r="AH79" s="1"/>
      <c r="AI79" s="1"/>
      <c r="AJ79" s="1"/>
      <c r="AK79" s="1"/>
    </row>
    <row r="80" spans="1:37" ht="30" customHeight="1" x14ac:dyDescent="0.35">
      <c r="A80" s="92" t="s">
        <v>129</v>
      </c>
      <c r="B80" s="92"/>
      <c r="C80" s="76"/>
      <c r="D80" s="67"/>
      <c r="E80" s="69"/>
      <c r="F80" s="69"/>
      <c r="G80" s="76"/>
      <c r="H80" s="93"/>
      <c r="I80" s="69"/>
      <c r="J80" s="77"/>
      <c r="K80" s="94"/>
      <c r="L80" s="78"/>
      <c r="M80" s="69"/>
      <c r="N80" s="75"/>
      <c r="O80" s="75"/>
      <c r="P80" s="76"/>
      <c r="Q80" s="77"/>
      <c r="R80" s="76"/>
      <c r="S80" s="78"/>
      <c r="T80" s="78"/>
      <c r="U80" s="95"/>
      <c r="V80" s="96"/>
      <c r="W80" s="76"/>
      <c r="X80" s="76"/>
      <c r="Y80" s="76"/>
      <c r="Z80" s="76"/>
      <c r="AA80" s="76"/>
      <c r="AB80" s="76"/>
      <c r="AC80" s="76"/>
      <c r="AD80" s="76"/>
      <c r="AE80" s="92" t="s">
        <v>129</v>
      </c>
      <c r="AF80" s="1"/>
      <c r="AG80" s="1"/>
      <c r="AH80" s="1"/>
      <c r="AI80" s="1"/>
      <c r="AJ80" s="1"/>
      <c r="AK80" s="1"/>
    </row>
    <row r="81" spans="1:37" ht="30" customHeight="1" x14ac:dyDescent="0.35">
      <c r="A81" s="81" t="s">
        <v>130</v>
      </c>
      <c r="B81" s="81"/>
      <c r="C81" s="82"/>
      <c r="D81" s="83"/>
      <c r="E81" s="84"/>
      <c r="F81" s="84"/>
      <c r="G81" s="82"/>
      <c r="H81" s="85"/>
      <c r="I81" s="84"/>
      <c r="J81" s="86"/>
      <c r="K81" s="87"/>
      <c r="L81" s="88"/>
      <c r="M81" s="84"/>
      <c r="N81" s="89"/>
      <c r="O81" s="89"/>
      <c r="P81" s="82"/>
      <c r="Q81" s="86"/>
      <c r="R81" s="82"/>
      <c r="S81" s="88"/>
      <c r="T81" s="88"/>
      <c r="U81" s="90"/>
      <c r="V81" s="91"/>
      <c r="W81" s="82"/>
      <c r="X81" s="82"/>
      <c r="Y81" s="82"/>
      <c r="Z81" s="82"/>
      <c r="AA81" s="82"/>
      <c r="AB81" s="82"/>
      <c r="AC81" s="82"/>
      <c r="AD81" s="82"/>
      <c r="AE81" s="81" t="s">
        <v>130</v>
      </c>
      <c r="AF81" s="1"/>
      <c r="AG81" s="1"/>
      <c r="AH81" s="1"/>
      <c r="AI81" s="1"/>
      <c r="AJ81" s="1"/>
      <c r="AK81" s="1"/>
    </row>
    <row r="82" spans="1:37" ht="30" customHeight="1" x14ac:dyDescent="0.35">
      <c r="A82" s="92" t="s">
        <v>131</v>
      </c>
      <c r="B82" s="92"/>
      <c r="C82" s="76"/>
      <c r="D82" s="67"/>
      <c r="E82" s="69"/>
      <c r="F82" s="69"/>
      <c r="G82" s="76"/>
      <c r="H82" s="93"/>
      <c r="I82" s="69"/>
      <c r="J82" s="77"/>
      <c r="K82" s="94"/>
      <c r="L82" s="78"/>
      <c r="M82" s="69"/>
      <c r="N82" s="75"/>
      <c r="O82" s="75"/>
      <c r="P82" s="76"/>
      <c r="Q82" s="77"/>
      <c r="R82" s="76"/>
      <c r="S82" s="78"/>
      <c r="T82" s="78"/>
      <c r="U82" s="95"/>
      <c r="V82" s="96"/>
      <c r="W82" s="76"/>
      <c r="X82" s="76"/>
      <c r="Y82" s="76"/>
      <c r="Z82" s="76"/>
      <c r="AA82" s="76"/>
      <c r="AB82" s="76"/>
      <c r="AC82" s="76"/>
      <c r="AD82" s="76"/>
      <c r="AE82" s="92" t="s">
        <v>131</v>
      </c>
      <c r="AF82" s="1"/>
      <c r="AG82" s="1"/>
      <c r="AH82" s="1"/>
      <c r="AI82" s="1"/>
      <c r="AJ82" s="1"/>
      <c r="AK82" s="1"/>
    </row>
    <row r="83" spans="1:37" ht="30" customHeight="1" x14ac:dyDescent="0.35">
      <c r="A83" s="81" t="s">
        <v>132</v>
      </c>
      <c r="B83" s="81"/>
      <c r="C83" s="82"/>
      <c r="D83" s="83"/>
      <c r="E83" s="84"/>
      <c r="F83" s="84"/>
      <c r="G83" s="82"/>
      <c r="H83" s="85"/>
      <c r="I83" s="84"/>
      <c r="J83" s="86"/>
      <c r="K83" s="87"/>
      <c r="L83" s="88"/>
      <c r="M83" s="84"/>
      <c r="N83" s="89"/>
      <c r="O83" s="89"/>
      <c r="P83" s="82"/>
      <c r="Q83" s="86"/>
      <c r="R83" s="82"/>
      <c r="S83" s="88"/>
      <c r="T83" s="88"/>
      <c r="U83" s="90"/>
      <c r="V83" s="91"/>
      <c r="W83" s="82"/>
      <c r="X83" s="82"/>
      <c r="Y83" s="82"/>
      <c r="Z83" s="82"/>
      <c r="AA83" s="82"/>
      <c r="AB83" s="82"/>
      <c r="AC83" s="82"/>
      <c r="AD83" s="82"/>
      <c r="AE83" s="81" t="s">
        <v>132</v>
      </c>
      <c r="AF83" s="1"/>
      <c r="AG83" s="1"/>
      <c r="AH83" s="1"/>
      <c r="AI83" s="1"/>
      <c r="AJ83" s="1"/>
      <c r="AK83" s="1"/>
    </row>
    <row r="84" spans="1:37" ht="30" customHeight="1" x14ac:dyDescent="0.35">
      <c r="A84" s="92" t="s">
        <v>133</v>
      </c>
      <c r="B84" s="92"/>
      <c r="C84" s="76"/>
      <c r="D84" s="67"/>
      <c r="E84" s="69"/>
      <c r="F84" s="69"/>
      <c r="G84" s="76"/>
      <c r="H84" s="93"/>
      <c r="I84" s="69"/>
      <c r="J84" s="77"/>
      <c r="K84" s="94"/>
      <c r="L84" s="78"/>
      <c r="M84" s="69"/>
      <c r="N84" s="75"/>
      <c r="O84" s="75"/>
      <c r="P84" s="76"/>
      <c r="Q84" s="77"/>
      <c r="R84" s="76"/>
      <c r="S84" s="78"/>
      <c r="T84" s="78"/>
      <c r="U84" s="95"/>
      <c r="V84" s="96"/>
      <c r="W84" s="76"/>
      <c r="X84" s="76"/>
      <c r="Y84" s="76"/>
      <c r="Z84" s="76"/>
      <c r="AA84" s="76"/>
      <c r="AB84" s="76"/>
      <c r="AC84" s="76"/>
      <c r="AD84" s="76"/>
      <c r="AE84" s="92" t="s">
        <v>133</v>
      </c>
      <c r="AF84" s="1"/>
      <c r="AG84" s="1"/>
      <c r="AH84" s="1"/>
      <c r="AI84" s="1"/>
      <c r="AJ84" s="1"/>
      <c r="AK84" s="1"/>
    </row>
    <row r="85" spans="1:37" ht="30" customHeight="1" x14ac:dyDescent="0.35">
      <c r="A85" s="123" t="s">
        <v>134</v>
      </c>
      <c r="B85" s="123"/>
      <c r="C85" s="82"/>
      <c r="D85" s="83"/>
      <c r="E85" s="84"/>
      <c r="F85" s="84"/>
      <c r="G85" s="82"/>
      <c r="H85" s="85"/>
      <c r="I85" s="84"/>
      <c r="J85" s="86"/>
      <c r="K85" s="87"/>
      <c r="L85" s="88"/>
      <c r="M85" s="84"/>
      <c r="N85" s="89"/>
      <c r="O85" s="89"/>
      <c r="P85" s="82"/>
      <c r="Q85" s="86"/>
      <c r="R85" s="82"/>
      <c r="S85" s="88"/>
      <c r="T85" s="88"/>
      <c r="U85" s="90"/>
      <c r="V85" s="91"/>
      <c r="W85" s="82"/>
      <c r="X85" s="82"/>
      <c r="Y85" s="82"/>
      <c r="Z85" s="82"/>
      <c r="AA85" s="82"/>
      <c r="AB85" s="82"/>
      <c r="AC85" s="82"/>
      <c r="AD85" s="82"/>
      <c r="AE85" s="81" t="s">
        <v>134</v>
      </c>
      <c r="AF85" s="1"/>
      <c r="AG85" s="1"/>
      <c r="AH85" s="1"/>
      <c r="AI85" s="1"/>
      <c r="AJ85" s="1"/>
      <c r="AK85" s="1"/>
    </row>
    <row r="86" spans="1:37" ht="30" customHeight="1" x14ac:dyDescent="0.35">
      <c r="A86" s="92" t="s">
        <v>135</v>
      </c>
      <c r="B86" s="92"/>
      <c r="C86" s="76"/>
      <c r="D86" s="67"/>
      <c r="E86" s="69"/>
      <c r="F86" s="69"/>
      <c r="G86" s="76"/>
      <c r="H86" s="93"/>
      <c r="I86" s="69"/>
      <c r="J86" s="77"/>
      <c r="K86" s="94"/>
      <c r="L86" s="78"/>
      <c r="M86" s="69"/>
      <c r="N86" s="75"/>
      <c r="O86" s="75"/>
      <c r="P86" s="76"/>
      <c r="Q86" s="77"/>
      <c r="R86" s="76"/>
      <c r="S86" s="78"/>
      <c r="T86" s="78"/>
      <c r="U86" s="95"/>
      <c r="V86" s="96"/>
      <c r="W86" s="76"/>
      <c r="X86" s="76"/>
      <c r="Y86" s="76"/>
      <c r="Z86" s="76"/>
      <c r="AA86" s="76"/>
      <c r="AB86" s="76"/>
      <c r="AC86" s="76"/>
      <c r="AD86" s="76"/>
      <c r="AE86" s="92" t="s">
        <v>135</v>
      </c>
      <c r="AF86" s="1"/>
      <c r="AG86" s="1"/>
      <c r="AH86" s="1"/>
      <c r="AI86" s="1"/>
      <c r="AJ86" s="1"/>
      <c r="AK86" s="1"/>
    </row>
    <row r="87" spans="1:37" ht="30" customHeight="1" x14ac:dyDescent="0.35">
      <c r="A87" s="81" t="s">
        <v>136</v>
      </c>
      <c r="B87" s="81"/>
      <c r="C87" s="82"/>
      <c r="D87" s="83"/>
      <c r="E87" s="84"/>
      <c r="F87" s="84"/>
      <c r="G87" s="82"/>
      <c r="H87" s="85"/>
      <c r="I87" s="84"/>
      <c r="J87" s="86"/>
      <c r="K87" s="87"/>
      <c r="L87" s="88"/>
      <c r="M87" s="84"/>
      <c r="N87" s="89"/>
      <c r="O87" s="89"/>
      <c r="P87" s="82"/>
      <c r="Q87" s="86"/>
      <c r="R87" s="82"/>
      <c r="S87" s="88"/>
      <c r="T87" s="88"/>
      <c r="U87" s="90"/>
      <c r="V87" s="91"/>
      <c r="W87" s="82"/>
      <c r="X87" s="82"/>
      <c r="Y87" s="82"/>
      <c r="Z87" s="82"/>
      <c r="AA87" s="82"/>
      <c r="AB87" s="82"/>
      <c r="AC87" s="82"/>
      <c r="AD87" s="82"/>
      <c r="AE87" s="81" t="s">
        <v>136</v>
      </c>
      <c r="AF87" s="1"/>
      <c r="AG87" s="1"/>
      <c r="AH87" s="1"/>
      <c r="AI87" s="1"/>
      <c r="AJ87" s="1"/>
      <c r="AK87" s="1"/>
    </row>
    <row r="88" spans="1:37" ht="30" customHeight="1" x14ac:dyDescent="0.35">
      <c r="A88" s="92" t="s">
        <v>137</v>
      </c>
      <c r="B88" s="92"/>
      <c r="C88" s="76"/>
      <c r="D88" s="67"/>
      <c r="E88" s="69"/>
      <c r="F88" s="69"/>
      <c r="G88" s="76"/>
      <c r="H88" s="93"/>
      <c r="I88" s="69"/>
      <c r="J88" s="77"/>
      <c r="K88" s="94"/>
      <c r="L88" s="78"/>
      <c r="M88" s="69"/>
      <c r="N88" s="75"/>
      <c r="O88" s="75"/>
      <c r="P88" s="76"/>
      <c r="Q88" s="77"/>
      <c r="R88" s="76"/>
      <c r="S88" s="78"/>
      <c r="T88" s="78"/>
      <c r="U88" s="95"/>
      <c r="V88" s="96"/>
      <c r="W88" s="76"/>
      <c r="X88" s="76"/>
      <c r="Y88" s="76"/>
      <c r="Z88" s="76"/>
      <c r="AA88" s="76"/>
      <c r="AB88" s="76"/>
      <c r="AC88" s="76"/>
      <c r="AD88" s="76"/>
      <c r="AE88" s="92" t="s">
        <v>137</v>
      </c>
      <c r="AF88" s="1"/>
      <c r="AG88" s="1"/>
      <c r="AH88" s="1"/>
      <c r="AI88" s="1"/>
      <c r="AJ88" s="1"/>
      <c r="AK88" s="1"/>
    </row>
    <row r="89" spans="1:37" ht="30" customHeight="1" x14ac:dyDescent="0.35">
      <c r="A89" s="81" t="s">
        <v>138</v>
      </c>
      <c r="B89" s="81"/>
      <c r="C89" s="82"/>
      <c r="D89" s="83"/>
      <c r="E89" s="84"/>
      <c r="F89" s="84"/>
      <c r="G89" s="82"/>
      <c r="H89" s="85"/>
      <c r="I89" s="84"/>
      <c r="J89" s="86"/>
      <c r="K89" s="87"/>
      <c r="L89" s="88"/>
      <c r="M89" s="84"/>
      <c r="N89" s="89"/>
      <c r="O89" s="89"/>
      <c r="P89" s="82"/>
      <c r="Q89" s="86"/>
      <c r="R89" s="82"/>
      <c r="S89" s="88"/>
      <c r="T89" s="88"/>
      <c r="U89" s="90"/>
      <c r="V89" s="91"/>
      <c r="W89" s="82"/>
      <c r="X89" s="82"/>
      <c r="Y89" s="82"/>
      <c r="Z89" s="82"/>
      <c r="AA89" s="82"/>
      <c r="AB89" s="82"/>
      <c r="AC89" s="82"/>
      <c r="AD89" s="82"/>
      <c r="AE89" s="81" t="s">
        <v>138</v>
      </c>
      <c r="AF89" s="1"/>
      <c r="AG89" s="1"/>
      <c r="AH89" s="1"/>
      <c r="AI89" s="1"/>
      <c r="AJ89" s="1"/>
      <c r="AK89" s="1"/>
    </row>
    <row r="90" spans="1:37" ht="30" customHeight="1" x14ac:dyDescent="0.35">
      <c r="A90" s="92" t="s">
        <v>139</v>
      </c>
      <c r="B90" s="92"/>
      <c r="C90" s="76"/>
      <c r="D90" s="67"/>
      <c r="E90" s="69"/>
      <c r="F90" s="69"/>
      <c r="G90" s="76"/>
      <c r="H90" s="93"/>
      <c r="I90" s="69"/>
      <c r="J90" s="77"/>
      <c r="K90" s="94"/>
      <c r="L90" s="78"/>
      <c r="M90" s="69"/>
      <c r="N90" s="75"/>
      <c r="O90" s="75"/>
      <c r="P90" s="76"/>
      <c r="Q90" s="77"/>
      <c r="R90" s="76"/>
      <c r="S90" s="78"/>
      <c r="T90" s="78"/>
      <c r="U90" s="95"/>
      <c r="V90" s="96"/>
      <c r="W90" s="76"/>
      <c r="X90" s="76"/>
      <c r="Y90" s="76"/>
      <c r="Z90" s="76"/>
      <c r="AA90" s="76"/>
      <c r="AB90" s="76"/>
      <c r="AC90" s="76"/>
      <c r="AD90" s="76"/>
      <c r="AE90" s="92" t="s">
        <v>139</v>
      </c>
      <c r="AF90" s="1"/>
      <c r="AG90" s="1"/>
      <c r="AH90" s="1"/>
      <c r="AI90" s="1"/>
      <c r="AJ90" s="1"/>
      <c r="AK90" s="1"/>
    </row>
    <row r="91" spans="1:37" ht="30" customHeight="1" x14ac:dyDescent="0.35">
      <c r="A91" s="81" t="s">
        <v>140</v>
      </c>
      <c r="B91" s="81"/>
      <c r="C91" s="82"/>
      <c r="D91" s="83"/>
      <c r="E91" s="84"/>
      <c r="F91" s="84"/>
      <c r="G91" s="82"/>
      <c r="H91" s="85"/>
      <c r="I91" s="84"/>
      <c r="J91" s="86"/>
      <c r="K91" s="87"/>
      <c r="L91" s="88"/>
      <c r="M91" s="84"/>
      <c r="N91" s="89"/>
      <c r="O91" s="89"/>
      <c r="P91" s="82"/>
      <c r="Q91" s="86"/>
      <c r="R91" s="82"/>
      <c r="S91" s="88"/>
      <c r="T91" s="88"/>
      <c r="U91" s="90"/>
      <c r="V91" s="91"/>
      <c r="W91" s="82"/>
      <c r="X91" s="82"/>
      <c r="Y91" s="82"/>
      <c r="Z91" s="82"/>
      <c r="AA91" s="82"/>
      <c r="AB91" s="82"/>
      <c r="AC91" s="82"/>
      <c r="AD91" s="82"/>
      <c r="AE91" s="81" t="s">
        <v>140</v>
      </c>
      <c r="AF91" s="1"/>
      <c r="AG91" s="1"/>
      <c r="AH91" s="1"/>
      <c r="AI91" s="1"/>
      <c r="AJ91" s="1"/>
      <c r="AK91" s="1"/>
    </row>
    <row r="92" spans="1:37" ht="30" customHeight="1" x14ac:dyDescent="0.35">
      <c r="A92" s="92" t="s">
        <v>141</v>
      </c>
      <c r="B92" s="92"/>
      <c r="C92" s="76"/>
      <c r="D92" s="67"/>
      <c r="E92" s="69"/>
      <c r="F92" s="69"/>
      <c r="G92" s="76"/>
      <c r="H92" s="93"/>
      <c r="I92" s="69"/>
      <c r="J92" s="77"/>
      <c r="K92" s="94"/>
      <c r="L92" s="78"/>
      <c r="M92" s="69"/>
      <c r="N92" s="75"/>
      <c r="O92" s="75"/>
      <c r="P92" s="76"/>
      <c r="Q92" s="77"/>
      <c r="R92" s="76"/>
      <c r="S92" s="78"/>
      <c r="T92" s="78"/>
      <c r="U92" s="95"/>
      <c r="V92" s="96"/>
      <c r="W92" s="76"/>
      <c r="X92" s="76"/>
      <c r="Y92" s="76"/>
      <c r="Z92" s="76"/>
      <c r="AA92" s="76"/>
      <c r="AB92" s="76"/>
      <c r="AC92" s="76"/>
      <c r="AD92" s="76"/>
      <c r="AE92" s="92" t="s">
        <v>141</v>
      </c>
      <c r="AF92" s="1"/>
      <c r="AG92" s="1"/>
      <c r="AH92" s="1"/>
      <c r="AI92" s="1"/>
      <c r="AJ92" s="1"/>
      <c r="AK92" s="1"/>
    </row>
    <row r="93" spans="1:37" ht="30" customHeight="1" x14ac:dyDescent="0.35">
      <c r="A93" s="81" t="s">
        <v>142</v>
      </c>
      <c r="B93" s="81"/>
      <c r="C93" s="82"/>
      <c r="D93" s="83"/>
      <c r="E93" s="84"/>
      <c r="F93" s="84"/>
      <c r="G93" s="82"/>
      <c r="H93" s="85"/>
      <c r="I93" s="84"/>
      <c r="J93" s="86"/>
      <c r="K93" s="87"/>
      <c r="L93" s="88"/>
      <c r="M93" s="84"/>
      <c r="N93" s="89"/>
      <c r="O93" s="89"/>
      <c r="P93" s="82"/>
      <c r="Q93" s="86"/>
      <c r="R93" s="82"/>
      <c r="S93" s="88"/>
      <c r="T93" s="88"/>
      <c r="U93" s="90"/>
      <c r="V93" s="91"/>
      <c r="W93" s="82"/>
      <c r="X93" s="82"/>
      <c r="Y93" s="82"/>
      <c r="Z93" s="82"/>
      <c r="AA93" s="82"/>
      <c r="AB93" s="82"/>
      <c r="AC93" s="82"/>
      <c r="AD93" s="82"/>
      <c r="AE93" s="81" t="s">
        <v>142</v>
      </c>
      <c r="AF93" s="1"/>
      <c r="AG93" s="1"/>
      <c r="AH93" s="1"/>
      <c r="AI93" s="1"/>
      <c r="AJ93" s="1"/>
      <c r="AK93" s="1"/>
    </row>
    <row r="94" spans="1:37" ht="30" customHeight="1" x14ac:dyDescent="0.35">
      <c r="A94" s="92" t="s">
        <v>143</v>
      </c>
      <c r="B94" s="92"/>
      <c r="C94" s="76"/>
      <c r="D94" s="67"/>
      <c r="E94" s="69"/>
      <c r="F94" s="69"/>
      <c r="G94" s="76"/>
      <c r="H94" s="93"/>
      <c r="I94" s="69"/>
      <c r="J94" s="77"/>
      <c r="K94" s="94"/>
      <c r="L94" s="78"/>
      <c r="M94" s="69"/>
      <c r="N94" s="75"/>
      <c r="O94" s="75"/>
      <c r="P94" s="76"/>
      <c r="Q94" s="77"/>
      <c r="R94" s="76"/>
      <c r="S94" s="78"/>
      <c r="T94" s="78"/>
      <c r="U94" s="95"/>
      <c r="V94" s="96"/>
      <c r="W94" s="76"/>
      <c r="X94" s="76"/>
      <c r="Y94" s="76"/>
      <c r="Z94" s="76"/>
      <c r="AA94" s="76"/>
      <c r="AB94" s="76"/>
      <c r="AC94" s="76"/>
      <c r="AD94" s="76"/>
      <c r="AE94" s="92" t="s">
        <v>143</v>
      </c>
      <c r="AF94" s="1"/>
      <c r="AG94" s="1"/>
      <c r="AH94" s="1"/>
      <c r="AI94" s="1"/>
      <c r="AJ94" s="1"/>
      <c r="AK94" s="1"/>
    </row>
    <row r="95" spans="1:37" ht="30" customHeight="1" x14ac:dyDescent="0.35">
      <c r="A95" s="81" t="s">
        <v>144</v>
      </c>
      <c r="B95" s="81"/>
      <c r="C95" s="82"/>
      <c r="D95" s="83"/>
      <c r="E95" s="84"/>
      <c r="F95" s="84"/>
      <c r="G95" s="82"/>
      <c r="H95" s="85"/>
      <c r="I95" s="84"/>
      <c r="J95" s="86"/>
      <c r="K95" s="87"/>
      <c r="L95" s="88"/>
      <c r="M95" s="84"/>
      <c r="N95" s="89"/>
      <c r="O95" s="89"/>
      <c r="P95" s="82"/>
      <c r="Q95" s="86"/>
      <c r="R95" s="82"/>
      <c r="S95" s="88"/>
      <c r="T95" s="88"/>
      <c r="U95" s="90"/>
      <c r="V95" s="91"/>
      <c r="W95" s="82"/>
      <c r="X95" s="82"/>
      <c r="Y95" s="82"/>
      <c r="Z95" s="82"/>
      <c r="AA95" s="82"/>
      <c r="AB95" s="82"/>
      <c r="AC95" s="82"/>
      <c r="AD95" s="82"/>
      <c r="AE95" s="81" t="s">
        <v>144</v>
      </c>
      <c r="AF95" s="1"/>
      <c r="AG95" s="1"/>
      <c r="AH95" s="1"/>
      <c r="AI95" s="1"/>
      <c r="AJ95" s="1"/>
      <c r="AK95" s="1"/>
    </row>
    <row r="96" spans="1:37" ht="30" customHeight="1" x14ac:dyDescent="0.35">
      <c r="A96" s="92" t="s">
        <v>145</v>
      </c>
      <c r="B96" s="92"/>
      <c r="C96" s="76"/>
      <c r="D96" s="67"/>
      <c r="E96" s="69"/>
      <c r="F96" s="69"/>
      <c r="G96" s="76"/>
      <c r="H96" s="93"/>
      <c r="I96" s="69"/>
      <c r="J96" s="77"/>
      <c r="K96" s="94"/>
      <c r="L96" s="78"/>
      <c r="M96" s="69"/>
      <c r="N96" s="75"/>
      <c r="O96" s="75"/>
      <c r="P96" s="76"/>
      <c r="Q96" s="77"/>
      <c r="R96" s="76"/>
      <c r="S96" s="78"/>
      <c r="T96" s="78"/>
      <c r="U96" s="95"/>
      <c r="V96" s="96"/>
      <c r="W96" s="76"/>
      <c r="X96" s="76"/>
      <c r="Y96" s="76"/>
      <c r="Z96" s="76"/>
      <c r="AA96" s="76"/>
      <c r="AB96" s="76"/>
      <c r="AC96" s="76"/>
      <c r="AD96" s="76"/>
      <c r="AE96" s="92" t="s">
        <v>145</v>
      </c>
      <c r="AF96" s="1"/>
      <c r="AG96" s="1"/>
      <c r="AH96" s="1"/>
      <c r="AI96" s="1"/>
      <c r="AJ96" s="1"/>
      <c r="AK96" s="1"/>
    </row>
    <row r="97" spans="1:37" ht="30" customHeight="1" x14ac:dyDescent="0.35">
      <c r="A97" s="81" t="s">
        <v>146</v>
      </c>
      <c r="B97" s="81"/>
      <c r="C97" s="82"/>
      <c r="D97" s="83"/>
      <c r="E97" s="84"/>
      <c r="F97" s="84"/>
      <c r="G97" s="82"/>
      <c r="H97" s="85"/>
      <c r="I97" s="84"/>
      <c r="J97" s="86"/>
      <c r="K97" s="87"/>
      <c r="L97" s="88"/>
      <c r="M97" s="84"/>
      <c r="N97" s="89"/>
      <c r="O97" s="89"/>
      <c r="P97" s="82"/>
      <c r="Q97" s="86"/>
      <c r="R97" s="82"/>
      <c r="S97" s="88"/>
      <c r="T97" s="88"/>
      <c r="U97" s="90"/>
      <c r="V97" s="91"/>
      <c r="W97" s="82"/>
      <c r="X97" s="82"/>
      <c r="Y97" s="82"/>
      <c r="Z97" s="82"/>
      <c r="AA97" s="82"/>
      <c r="AB97" s="82"/>
      <c r="AC97" s="82"/>
      <c r="AD97" s="82"/>
      <c r="AE97" s="81" t="s">
        <v>146</v>
      </c>
      <c r="AF97" s="1"/>
      <c r="AG97" s="1"/>
      <c r="AH97" s="1"/>
      <c r="AI97" s="1"/>
      <c r="AJ97" s="1"/>
      <c r="AK97" s="1"/>
    </row>
    <row r="98" spans="1:37" ht="30" customHeight="1" x14ac:dyDescent="0.35">
      <c r="A98" s="92" t="s">
        <v>147</v>
      </c>
      <c r="B98" s="92"/>
      <c r="C98" s="76"/>
      <c r="D98" s="67"/>
      <c r="E98" s="69"/>
      <c r="F98" s="69"/>
      <c r="G98" s="76"/>
      <c r="H98" s="93"/>
      <c r="I98" s="69"/>
      <c r="J98" s="77"/>
      <c r="K98" s="94"/>
      <c r="L98" s="78"/>
      <c r="M98" s="69"/>
      <c r="N98" s="75"/>
      <c r="O98" s="75"/>
      <c r="P98" s="76"/>
      <c r="Q98" s="77"/>
      <c r="R98" s="76"/>
      <c r="S98" s="78"/>
      <c r="T98" s="78"/>
      <c r="U98" s="95"/>
      <c r="V98" s="96"/>
      <c r="W98" s="76"/>
      <c r="X98" s="76"/>
      <c r="Y98" s="76"/>
      <c r="Z98" s="76"/>
      <c r="AA98" s="76"/>
      <c r="AB98" s="76"/>
      <c r="AC98" s="76"/>
      <c r="AD98" s="76"/>
      <c r="AE98" s="92" t="s">
        <v>147</v>
      </c>
      <c r="AF98" s="1"/>
      <c r="AG98" s="1"/>
      <c r="AH98" s="1"/>
      <c r="AI98" s="1"/>
      <c r="AJ98" s="1"/>
      <c r="AK98" s="1"/>
    </row>
    <row r="99" spans="1:37" ht="30" customHeight="1" x14ac:dyDescent="0.35">
      <c r="A99" s="81" t="s">
        <v>148</v>
      </c>
      <c r="B99" s="81"/>
      <c r="C99" s="82"/>
      <c r="D99" s="83"/>
      <c r="E99" s="84"/>
      <c r="F99" s="84"/>
      <c r="G99" s="82"/>
      <c r="H99" s="85"/>
      <c r="I99" s="84"/>
      <c r="J99" s="86"/>
      <c r="K99" s="87"/>
      <c r="L99" s="88"/>
      <c r="M99" s="84"/>
      <c r="N99" s="89"/>
      <c r="O99" s="89"/>
      <c r="P99" s="82"/>
      <c r="Q99" s="86"/>
      <c r="R99" s="82"/>
      <c r="S99" s="88"/>
      <c r="T99" s="88"/>
      <c r="U99" s="90"/>
      <c r="V99" s="91"/>
      <c r="W99" s="82"/>
      <c r="X99" s="82"/>
      <c r="Y99" s="82"/>
      <c r="Z99" s="82"/>
      <c r="AA99" s="82"/>
      <c r="AB99" s="82"/>
      <c r="AC99" s="82"/>
      <c r="AD99" s="82"/>
      <c r="AE99" s="81" t="s">
        <v>148</v>
      </c>
      <c r="AF99" s="1"/>
      <c r="AG99" s="1"/>
      <c r="AH99" s="1"/>
      <c r="AI99" s="1"/>
      <c r="AJ99" s="1"/>
      <c r="AK99" s="1"/>
    </row>
    <row r="100" spans="1:37" ht="30" customHeight="1" x14ac:dyDescent="0.35">
      <c r="A100" s="92" t="s">
        <v>149</v>
      </c>
      <c r="B100" s="92"/>
      <c r="C100" s="76"/>
      <c r="D100" s="67"/>
      <c r="E100" s="69"/>
      <c r="F100" s="69"/>
      <c r="G100" s="76"/>
      <c r="H100" s="93"/>
      <c r="I100" s="69"/>
      <c r="J100" s="77"/>
      <c r="K100" s="94"/>
      <c r="L100" s="78"/>
      <c r="M100" s="69"/>
      <c r="N100" s="75"/>
      <c r="O100" s="75"/>
      <c r="P100" s="76"/>
      <c r="Q100" s="77"/>
      <c r="R100" s="76"/>
      <c r="S100" s="78"/>
      <c r="T100" s="78"/>
      <c r="U100" s="95"/>
      <c r="V100" s="96"/>
      <c r="W100" s="76"/>
      <c r="X100" s="76"/>
      <c r="Y100" s="76"/>
      <c r="Z100" s="76"/>
      <c r="AA100" s="76"/>
      <c r="AB100" s="76"/>
      <c r="AC100" s="76"/>
      <c r="AD100" s="76"/>
      <c r="AE100" s="92" t="s">
        <v>149</v>
      </c>
      <c r="AF100" s="1"/>
      <c r="AG100" s="1"/>
      <c r="AH100" s="1"/>
      <c r="AI100" s="1"/>
      <c r="AJ100" s="1"/>
      <c r="AK100" s="1"/>
    </row>
    <row r="101" spans="1:37" ht="30" customHeight="1" x14ac:dyDescent="0.35">
      <c r="A101" s="81" t="s">
        <v>150</v>
      </c>
      <c r="B101" s="81"/>
      <c r="C101" s="82"/>
      <c r="D101" s="83"/>
      <c r="E101" s="84"/>
      <c r="F101" s="84"/>
      <c r="G101" s="82"/>
      <c r="H101" s="85"/>
      <c r="I101" s="84"/>
      <c r="J101" s="86"/>
      <c r="K101" s="87"/>
      <c r="L101" s="88"/>
      <c r="M101" s="84"/>
      <c r="N101" s="89"/>
      <c r="O101" s="89"/>
      <c r="P101" s="82"/>
      <c r="Q101" s="86"/>
      <c r="R101" s="82"/>
      <c r="S101" s="88"/>
      <c r="T101" s="88"/>
      <c r="U101" s="90"/>
      <c r="V101" s="91"/>
      <c r="W101" s="82"/>
      <c r="X101" s="82"/>
      <c r="Y101" s="82"/>
      <c r="Z101" s="82"/>
      <c r="AA101" s="82"/>
      <c r="AB101" s="82"/>
      <c r="AC101" s="82"/>
      <c r="AD101" s="82"/>
      <c r="AE101" s="81" t="s">
        <v>150</v>
      </c>
      <c r="AF101" s="1"/>
      <c r="AG101" s="1"/>
      <c r="AH101" s="1"/>
      <c r="AI101" s="1"/>
      <c r="AJ101" s="1"/>
      <c r="AK101" s="1"/>
    </row>
    <row r="102" spans="1:37" ht="30" customHeight="1" x14ac:dyDescent="0.35">
      <c r="A102" s="92" t="s">
        <v>151</v>
      </c>
      <c r="B102" s="92"/>
      <c r="C102" s="76"/>
      <c r="D102" s="67"/>
      <c r="E102" s="69"/>
      <c r="F102" s="69"/>
      <c r="G102" s="76"/>
      <c r="H102" s="93"/>
      <c r="I102" s="69"/>
      <c r="J102" s="77"/>
      <c r="K102" s="94"/>
      <c r="L102" s="78"/>
      <c r="M102" s="69"/>
      <c r="N102" s="75"/>
      <c r="O102" s="75"/>
      <c r="P102" s="76"/>
      <c r="Q102" s="77"/>
      <c r="R102" s="76"/>
      <c r="S102" s="78"/>
      <c r="T102" s="78"/>
      <c r="U102" s="95"/>
      <c r="V102" s="96"/>
      <c r="W102" s="76"/>
      <c r="X102" s="76"/>
      <c r="Y102" s="76"/>
      <c r="Z102" s="76"/>
      <c r="AA102" s="76"/>
      <c r="AB102" s="76"/>
      <c r="AC102" s="76"/>
      <c r="AD102" s="76"/>
      <c r="AE102" s="92" t="s">
        <v>151</v>
      </c>
      <c r="AF102" s="1"/>
      <c r="AG102" s="1"/>
      <c r="AH102" s="1"/>
      <c r="AI102" s="1"/>
      <c r="AJ102" s="1"/>
      <c r="AK102" s="1"/>
    </row>
    <row r="103" spans="1:37" ht="30" customHeight="1" x14ac:dyDescent="0.35">
      <c r="A103" s="81" t="s">
        <v>152</v>
      </c>
      <c r="B103" s="81"/>
      <c r="C103" s="82"/>
      <c r="D103" s="83"/>
      <c r="E103" s="84"/>
      <c r="F103" s="84"/>
      <c r="G103" s="82"/>
      <c r="H103" s="85"/>
      <c r="I103" s="84"/>
      <c r="J103" s="86"/>
      <c r="K103" s="87"/>
      <c r="L103" s="88"/>
      <c r="M103" s="84"/>
      <c r="N103" s="89"/>
      <c r="O103" s="89"/>
      <c r="P103" s="82"/>
      <c r="Q103" s="86"/>
      <c r="R103" s="82"/>
      <c r="S103" s="88"/>
      <c r="T103" s="88"/>
      <c r="U103" s="90"/>
      <c r="V103" s="91"/>
      <c r="W103" s="82"/>
      <c r="X103" s="82"/>
      <c r="Y103" s="82"/>
      <c r="Z103" s="82"/>
      <c r="AA103" s="82"/>
      <c r="AB103" s="82"/>
      <c r="AC103" s="82"/>
      <c r="AD103" s="82"/>
      <c r="AE103" s="81" t="s">
        <v>152</v>
      </c>
      <c r="AF103" s="1"/>
      <c r="AG103" s="1"/>
      <c r="AH103" s="1"/>
      <c r="AI103" s="1"/>
      <c r="AJ103" s="1"/>
      <c r="AK103" s="1"/>
    </row>
    <row r="104" spans="1:37" ht="30" customHeight="1" x14ac:dyDescent="0.35">
      <c r="A104" s="92" t="s">
        <v>153</v>
      </c>
      <c r="B104" s="92"/>
      <c r="C104" s="76"/>
      <c r="D104" s="67"/>
      <c r="E104" s="69"/>
      <c r="F104" s="69"/>
      <c r="G104" s="76"/>
      <c r="H104" s="93"/>
      <c r="I104" s="69"/>
      <c r="J104" s="77"/>
      <c r="K104" s="94"/>
      <c r="L104" s="78"/>
      <c r="M104" s="69"/>
      <c r="N104" s="75"/>
      <c r="O104" s="75"/>
      <c r="P104" s="76"/>
      <c r="Q104" s="77"/>
      <c r="R104" s="76"/>
      <c r="S104" s="78"/>
      <c r="T104" s="78"/>
      <c r="U104" s="95"/>
      <c r="V104" s="96"/>
      <c r="W104" s="76"/>
      <c r="X104" s="76"/>
      <c r="Y104" s="76"/>
      <c r="Z104" s="76"/>
      <c r="AA104" s="76"/>
      <c r="AB104" s="76"/>
      <c r="AC104" s="76"/>
      <c r="AD104" s="76"/>
      <c r="AE104" s="92" t="s">
        <v>153</v>
      </c>
      <c r="AF104" s="1"/>
      <c r="AG104" s="1"/>
      <c r="AH104" s="1"/>
      <c r="AI104" s="1"/>
      <c r="AJ104" s="1"/>
      <c r="AK104" s="1"/>
    </row>
    <row r="105" spans="1:37" ht="30" customHeight="1" x14ac:dyDescent="0.35">
      <c r="A105" s="81" t="s">
        <v>154</v>
      </c>
      <c r="B105" s="81"/>
      <c r="C105" s="82"/>
      <c r="D105" s="83"/>
      <c r="E105" s="84"/>
      <c r="F105" s="84"/>
      <c r="G105" s="82"/>
      <c r="H105" s="85"/>
      <c r="I105" s="84"/>
      <c r="J105" s="86"/>
      <c r="K105" s="87"/>
      <c r="L105" s="88"/>
      <c r="M105" s="84"/>
      <c r="N105" s="89"/>
      <c r="O105" s="89"/>
      <c r="P105" s="82"/>
      <c r="Q105" s="86"/>
      <c r="R105" s="82"/>
      <c r="S105" s="88"/>
      <c r="T105" s="88"/>
      <c r="U105" s="90"/>
      <c r="V105" s="91"/>
      <c r="W105" s="82"/>
      <c r="X105" s="82"/>
      <c r="Y105" s="82"/>
      <c r="Z105" s="82"/>
      <c r="AA105" s="82"/>
      <c r="AB105" s="82"/>
      <c r="AC105" s="82"/>
      <c r="AD105" s="82"/>
      <c r="AE105" s="81" t="s">
        <v>154</v>
      </c>
      <c r="AF105" s="1"/>
      <c r="AG105" s="1"/>
      <c r="AH105" s="1"/>
      <c r="AI105" s="1"/>
      <c r="AJ105" s="1"/>
      <c r="AK105" s="1"/>
    </row>
    <row r="106" spans="1:37" ht="30" customHeight="1" x14ac:dyDescent="0.35">
      <c r="A106" s="92" t="s">
        <v>155</v>
      </c>
      <c r="B106" s="92"/>
      <c r="C106" s="76"/>
      <c r="D106" s="67"/>
      <c r="E106" s="69"/>
      <c r="F106" s="69"/>
      <c r="G106" s="76"/>
      <c r="H106" s="93"/>
      <c r="I106" s="69"/>
      <c r="J106" s="77"/>
      <c r="K106" s="94"/>
      <c r="L106" s="78"/>
      <c r="M106" s="69"/>
      <c r="N106" s="75"/>
      <c r="O106" s="75"/>
      <c r="P106" s="76"/>
      <c r="Q106" s="77"/>
      <c r="R106" s="76"/>
      <c r="S106" s="78"/>
      <c r="T106" s="78"/>
      <c r="U106" s="95"/>
      <c r="V106" s="96"/>
      <c r="W106" s="76"/>
      <c r="X106" s="76"/>
      <c r="Y106" s="76"/>
      <c r="Z106" s="76"/>
      <c r="AA106" s="76"/>
      <c r="AB106" s="76"/>
      <c r="AC106" s="76"/>
      <c r="AD106" s="76"/>
      <c r="AE106" s="92" t="s">
        <v>155</v>
      </c>
      <c r="AF106" s="1"/>
      <c r="AG106" s="1"/>
      <c r="AH106" s="1"/>
      <c r="AI106" s="1"/>
      <c r="AJ106" s="1"/>
      <c r="AK106" s="1"/>
    </row>
    <row r="107" spans="1:37" ht="30" customHeight="1" x14ac:dyDescent="0.35">
      <c r="A107" s="81" t="s">
        <v>156</v>
      </c>
      <c r="B107" s="81"/>
      <c r="C107" s="82"/>
      <c r="D107" s="83"/>
      <c r="E107" s="84"/>
      <c r="F107" s="84"/>
      <c r="G107" s="82"/>
      <c r="H107" s="85"/>
      <c r="I107" s="84"/>
      <c r="J107" s="86"/>
      <c r="K107" s="87"/>
      <c r="L107" s="88"/>
      <c r="M107" s="84"/>
      <c r="N107" s="89"/>
      <c r="O107" s="89"/>
      <c r="P107" s="82"/>
      <c r="Q107" s="86"/>
      <c r="R107" s="82"/>
      <c r="S107" s="88"/>
      <c r="T107" s="88"/>
      <c r="U107" s="90"/>
      <c r="V107" s="91"/>
      <c r="W107" s="82"/>
      <c r="X107" s="82"/>
      <c r="Y107" s="82"/>
      <c r="Z107" s="82"/>
      <c r="AA107" s="82"/>
      <c r="AB107" s="82"/>
      <c r="AC107" s="82"/>
      <c r="AD107" s="82"/>
      <c r="AE107" s="81" t="s">
        <v>156</v>
      </c>
      <c r="AF107" s="1"/>
      <c r="AG107" s="1"/>
      <c r="AH107" s="1"/>
      <c r="AI107" s="1"/>
      <c r="AJ107" s="1"/>
      <c r="AK107" s="1"/>
    </row>
    <row r="108" spans="1:37" ht="30" customHeight="1" x14ac:dyDescent="0.35">
      <c r="A108" s="92" t="s">
        <v>157</v>
      </c>
      <c r="B108" s="92"/>
      <c r="C108" s="76"/>
      <c r="D108" s="67"/>
      <c r="E108" s="69"/>
      <c r="F108" s="69"/>
      <c r="G108" s="76"/>
      <c r="H108" s="93"/>
      <c r="I108" s="69"/>
      <c r="J108" s="77"/>
      <c r="K108" s="94"/>
      <c r="L108" s="78"/>
      <c r="M108" s="69"/>
      <c r="N108" s="75"/>
      <c r="O108" s="75"/>
      <c r="P108" s="76"/>
      <c r="Q108" s="77"/>
      <c r="R108" s="76"/>
      <c r="S108" s="78"/>
      <c r="T108" s="78"/>
      <c r="U108" s="95"/>
      <c r="V108" s="96"/>
      <c r="W108" s="76"/>
      <c r="X108" s="76"/>
      <c r="Y108" s="76"/>
      <c r="Z108" s="76"/>
      <c r="AA108" s="76"/>
      <c r="AB108" s="76"/>
      <c r="AC108" s="76"/>
      <c r="AD108" s="76"/>
      <c r="AE108" s="92" t="s">
        <v>157</v>
      </c>
      <c r="AF108" s="1"/>
      <c r="AG108" s="1"/>
      <c r="AH108" s="1"/>
      <c r="AI108" s="1"/>
      <c r="AJ108" s="1"/>
      <c r="AK108" s="1"/>
    </row>
    <row r="109" spans="1:37" ht="30" customHeight="1" x14ac:dyDescent="0.35">
      <c r="A109" s="81" t="s">
        <v>158</v>
      </c>
      <c r="B109" s="81"/>
      <c r="C109" s="82"/>
      <c r="D109" s="83"/>
      <c r="E109" s="84"/>
      <c r="F109" s="84"/>
      <c r="G109" s="82"/>
      <c r="H109" s="85"/>
      <c r="I109" s="84"/>
      <c r="J109" s="86"/>
      <c r="K109" s="87"/>
      <c r="L109" s="88"/>
      <c r="M109" s="84"/>
      <c r="N109" s="89"/>
      <c r="O109" s="89"/>
      <c r="P109" s="82"/>
      <c r="Q109" s="86"/>
      <c r="R109" s="82"/>
      <c r="S109" s="88"/>
      <c r="T109" s="88"/>
      <c r="U109" s="90"/>
      <c r="V109" s="91"/>
      <c r="W109" s="82"/>
      <c r="X109" s="82"/>
      <c r="Y109" s="82"/>
      <c r="Z109" s="82"/>
      <c r="AA109" s="82"/>
      <c r="AB109" s="82"/>
      <c r="AC109" s="82"/>
      <c r="AD109" s="82"/>
      <c r="AE109" s="81" t="s">
        <v>158</v>
      </c>
      <c r="AF109" s="1"/>
      <c r="AG109" s="1"/>
      <c r="AH109" s="1"/>
      <c r="AI109" s="1"/>
      <c r="AJ109" s="1"/>
      <c r="AK109" s="1"/>
    </row>
    <row r="110" spans="1:37" x14ac:dyDescent="0.35">
      <c r="A110" s="124"/>
      <c r="B110" s="124"/>
      <c r="C110" s="6"/>
      <c r="D110" s="6"/>
      <c r="E110" s="1"/>
      <c r="F110" s="1"/>
      <c r="G110" s="1"/>
      <c r="H110" s="7"/>
      <c r="I110" s="1"/>
      <c r="J110" s="1"/>
      <c r="K110" s="7"/>
      <c r="L110" s="8"/>
      <c r="M110" s="1"/>
      <c r="N110" s="9"/>
      <c r="O110" s="9"/>
      <c r="P110" s="1"/>
      <c r="Q110" s="1"/>
      <c r="R110" s="10"/>
      <c r="S110" s="11"/>
      <c r="T110" s="3"/>
      <c r="U110" s="12"/>
      <c r="V110" s="13"/>
      <c r="W110" s="3"/>
      <c r="X110" s="3"/>
      <c r="Y110" s="3"/>
      <c r="Z110" s="3"/>
      <c r="AA110" s="3"/>
      <c r="AB110" s="3"/>
      <c r="AC110" s="3"/>
      <c r="AD110" s="3"/>
      <c r="AE110" s="124"/>
      <c r="AF110" s="1"/>
      <c r="AG110" s="1"/>
      <c r="AH110" s="1"/>
      <c r="AI110" s="1"/>
      <c r="AJ110" s="1"/>
      <c r="AK110" s="1"/>
    </row>
    <row r="111" spans="1:37" x14ac:dyDescent="0.35">
      <c r="A111" s="124"/>
      <c r="B111" s="124"/>
      <c r="C111" s="6"/>
      <c r="D111" s="6"/>
      <c r="E111" s="1"/>
      <c r="F111" s="1"/>
      <c r="G111" s="1"/>
      <c r="H111" s="7"/>
      <c r="I111" s="1"/>
      <c r="J111" s="1"/>
      <c r="K111" s="7"/>
      <c r="L111" s="8"/>
      <c r="M111" s="1"/>
      <c r="N111" s="9"/>
      <c r="O111" s="9"/>
      <c r="P111" s="1"/>
      <c r="Q111" s="1"/>
      <c r="R111" s="10"/>
      <c r="S111" s="11"/>
      <c r="T111" s="3"/>
      <c r="U111" s="12"/>
      <c r="V111" s="13"/>
      <c r="W111" s="3"/>
      <c r="X111" s="3"/>
      <c r="Y111" s="3"/>
      <c r="Z111" s="3"/>
      <c r="AA111" s="3"/>
      <c r="AB111" s="3"/>
      <c r="AC111" s="3"/>
      <c r="AD111" s="3"/>
      <c r="AE111" s="124"/>
      <c r="AF111" s="1"/>
      <c r="AG111" s="1"/>
      <c r="AH111" s="1"/>
      <c r="AI111" s="1"/>
      <c r="AJ111" s="1"/>
      <c r="AK111" s="1"/>
    </row>
    <row r="112" spans="1:37" x14ac:dyDescent="0.35">
      <c r="A112" s="124"/>
      <c r="B112" s="124"/>
      <c r="C112" s="6"/>
      <c r="D112" s="6"/>
      <c r="E112" s="1"/>
      <c r="F112" s="1"/>
      <c r="G112" s="1"/>
      <c r="H112" s="7"/>
      <c r="I112" s="1"/>
      <c r="J112" s="1"/>
      <c r="K112" s="7"/>
      <c r="L112" s="8"/>
      <c r="M112" s="1"/>
      <c r="N112" s="9"/>
      <c r="O112" s="9"/>
      <c r="P112" s="1"/>
      <c r="Q112" s="1"/>
      <c r="R112" s="10"/>
      <c r="S112" s="11"/>
      <c r="T112" s="3"/>
      <c r="U112" s="12"/>
      <c r="V112" s="13"/>
      <c r="W112" s="3"/>
      <c r="X112" s="3"/>
      <c r="Y112" s="3"/>
      <c r="Z112" s="3"/>
      <c r="AA112" s="3"/>
      <c r="AB112" s="3"/>
      <c r="AC112" s="3"/>
      <c r="AD112" s="3"/>
      <c r="AE112" s="124"/>
      <c r="AF112" s="1"/>
      <c r="AG112" s="1"/>
      <c r="AH112" s="1"/>
      <c r="AI112" s="1"/>
      <c r="AJ112" s="1"/>
      <c r="AK112" s="1"/>
    </row>
    <row r="113" spans="1:37" x14ac:dyDescent="0.35">
      <c r="A113" s="124"/>
      <c r="B113" s="124"/>
      <c r="C113" s="6"/>
      <c r="D113" s="6"/>
      <c r="E113" s="1"/>
      <c r="F113" s="1"/>
      <c r="G113" s="1"/>
      <c r="H113" s="7"/>
      <c r="I113" s="1"/>
      <c r="J113" s="1"/>
      <c r="K113" s="7"/>
      <c r="L113" s="8"/>
      <c r="M113" s="1"/>
      <c r="N113" s="9"/>
      <c r="O113" s="9"/>
      <c r="P113" s="1"/>
      <c r="Q113" s="1"/>
      <c r="R113" s="10"/>
      <c r="S113" s="11"/>
      <c r="T113" s="3"/>
      <c r="U113" s="12"/>
      <c r="V113" s="13"/>
      <c r="W113" s="3"/>
      <c r="X113" s="3"/>
      <c r="Y113" s="3"/>
      <c r="Z113" s="3"/>
      <c r="AA113" s="3"/>
      <c r="AB113" s="3"/>
      <c r="AC113" s="3"/>
      <c r="AD113" s="3"/>
      <c r="AE113" s="124"/>
      <c r="AF113" s="1"/>
      <c r="AG113" s="1"/>
      <c r="AH113" s="1"/>
      <c r="AI113" s="1"/>
      <c r="AJ113" s="1"/>
      <c r="AK113" s="1"/>
    </row>
    <row r="114" spans="1:37" x14ac:dyDescent="0.35">
      <c r="A114" s="124"/>
      <c r="B114" s="124"/>
      <c r="C114" s="6"/>
      <c r="D114" s="6"/>
      <c r="E114" s="1"/>
      <c r="F114" s="1"/>
      <c r="G114" s="1"/>
      <c r="H114" s="7"/>
      <c r="I114" s="1"/>
      <c r="J114" s="1"/>
      <c r="K114" s="7"/>
      <c r="L114" s="8"/>
      <c r="M114" s="1"/>
      <c r="N114" s="9"/>
      <c r="O114" s="9"/>
      <c r="P114" s="1"/>
      <c r="Q114" s="1"/>
      <c r="R114" s="10"/>
      <c r="S114" s="11"/>
      <c r="T114" s="3"/>
      <c r="U114" s="12"/>
      <c r="V114" s="13"/>
      <c r="W114" s="3"/>
      <c r="X114" s="3"/>
      <c r="Y114" s="3"/>
      <c r="Z114" s="3"/>
      <c r="AA114" s="3"/>
      <c r="AB114" s="3"/>
      <c r="AC114" s="3"/>
      <c r="AD114" s="3"/>
      <c r="AE114" s="124"/>
      <c r="AF114" s="1"/>
      <c r="AG114" s="1"/>
      <c r="AH114" s="1"/>
      <c r="AI114" s="1"/>
      <c r="AJ114" s="1"/>
      <c r="AK114" s="1"/>
    </row>
    <row r="115" spans="1:37" x14ac:dyDescent="0.35">
      <c r="A115" s="124"/>
      <c r="B115" s="124"/>
      <c r="C115" s="6"/>
      <c r="D115" s="6"/>
      <c r="E115" s="1"/>
      <c r="F115" s="1"/>
      <c r="G115" s="1"/>
      <c r="H115" s="7"/>
      <c r="I115" s="1"/>
      <c r="J115" s="1"/>
      <c r="K115" s="7"/>
      <c r="L115" s="8"/>
      <c r="M115" s="1"/>
      <c r="N115" s="9"/>
      <c r="O115" s="9"/>
      <c r="P115" s="1"/>
      <c r="Q115" s="1"/>
      <c r="R115" s="10"/>
      <c r="S115" s="11"/>
      <c r="T115" s="3"/>
      <c r="U115" s="12"/>
      <c r="V115" s="13"/>
      <c r="W115" s="3"/>
      <c r="X115" s="3"/>
      <c r="Y115" s="3"/>
      <c r="Z115" s="3"/>
      <c r="AA115" s="3"/>
      <c r="AB115" s="3"/>
      <c r="AC115" s="3"/>
      <c r="AD115" s="3"/>
      <c r="AE115" s="124"/>
      <c r="AF115" s="1"/>
      <c r="AG115" s="1"/>
      <c r="AH115" s="1"/>
      <c r="AI115" s="1"/>
      <c r="AJ115" s="1"/>
      <c r="AK115" s="1"/>
    </row>
    <row r="116" spans="1:37" x14ac:dyDescent="0.35">
      <c r="A116" s="124"/>
      <c r="B116" s="124"/>
      <c r="C116" s="6"/>
      <c r="D116" s="6"/>
      <c r="E116" s="1"/>
      <c r="F116" s="1"/>
      <c r="G116" s="1"/>
      <c r="H116" s="7"/>
      <c r="I116" s="1"/>
      <c r="J116" s="1"/>
      <c r="K116" s="7"/>
      <c r="L116" s="8"/>
      <c r="M116" s="1"/>
      <c r="N116" s="9"/>
      <c r="O116" s="9"/>
      <c r="P116" s="1"/>
      <c r="Q116" s="1"/>
      <c r="R116" s="10"/>
      <c r="S116" s="11"/>
      <c r="T116" s="3"/>
      <c r="U116" s="12"/>
      <c r="V116" s="13"/>
      <c r="W116" s="3"/>
      <c r="X116" s="3"/>
      <c r="Y116" s="3"/>
      <c r="Z116" s="3"/>
      <c r="AA116" s="3"/>
      <c r="AB116" s="3"/>
      <c r="AC116" s="3"/>
      <c r="AD116" s="3"/>
      <c r="AE116" s="124"/>
      <c r="AF116" s="1"/>
      <c r="AG116" s="1"/>
      <c r="AH116" s="1"/>
      <c r="AI116" s="1"/>
      <c r="AJ116" s="1"/>
      <c r="AK116" s="1"/>
    </row>
    <row r="117" spans="1:37" x14ac:dyDescent="0.35">
      <c r="A117" s="124"/>
      <c r="B117" s="124"/>
      <c r="C117" s="6"/>
      <c r="D117" s="6"/>
      <c r="E117" s="1"/>
      <c r="F117" s="1"/>
      <c r="G117" s="1"/>
      <c r="H117" s="7"/>
      <c r="I117" s="1"/>
      <c r="J117" s="1"/>
      <c r="K117" s="7"/>
      <c r="L117" s="8"/>
      <c r="M117" s="1"/>
      <c r="N117" s="9"/>
      <c r="O117" s="9"/>
      <c r="P117" s="1"/>
      <c r="Q117" s="1"/>
      <c r="R117" s="10"/>
      <c r="S117" s="11"/>
      <c r="T117" s="3"/>
      <c r="U117" s="12"/>
      <c r="V117" s="13"/>
      <c r="W117" s="3"/>
      <c r="X117" s="3"/>
      <c r="Y117" s="3"/>
      <c r="Z117" s="3"/>
      <c r="AA117" s="3"/>
      <c r="AB117" s="3"/>
      <c r="AC117" s="3"/>
      <c r="AD117" s="3"/>
      <c r="AE117" s="124"/>
      <c r="AF117" s="1"/>
      <c r="AG117" s="1"/>
      <c r="AH117" s="1"/>
      <c r="AI117" s="1"/>
      <c r="AJ117" s="1"/>
      <c r="AK117" s="1"/>
    </row>
    <row r="118" spans="1:37" x14ac:dyDescent="0.35">
      <c r="A118" s="124"/>
      <c r="B118" s="124"/>
      <c r="C118" s="6"/>
      <c r="D118" s="6"/>
      <c r="E118" s="1"/>
      <c r="F118" s="1"/>
      <c r="G118" s="1"/>
      <c r="H118" s="7"/>
      <c r="I118" s="1"/>
      <c r="J118" s="1"/>
      <c r="K118" s="7"/>
      <c r="L118" s="8"/>
      <c r="M118" s="1"/>
      <c r="N118" s="9"/>
      <c r="O118" s="9"/>
      <c r="P118" s="1"/>
      <c r="Q118" s="1"/>
      <c r="R118" s="10"/>
      <c r="S118" s="11"/>
      <c r="T118" s="3"/>
      <c r="U118" s="12"/>
      <c r="V118" s="13"/>
      <c r="W118" s="3"/>
      <c r="X118" s="3"/>
      <c r="Y118" s="3"/>
      <c r="Z118" s="3"/>
      <c r="AA118" s="3"/>
      <c r="AB118" s="3"/>
      <c r="AC118" s="3"/>
      <c r="AD118" s="3"/>
      <c r="AE118" s="124"/>
      <c r="AF118" s="1"/>
      <c r="AG118" s="1"/>
      <c r="AH118" s="1"/>
      <c r="AI118" s="1"/>
      <c r="AJ118" s="1"/>
      <c r="AK118" s="1"/>
    </row>
    <row r="119" spans="1:37" x14ac:dyDescent="0.35">
      <c r="A119" s="124"/>
      <c r="B119" s="124"/>
      <c r="C119" s="6"/>
      <c r="D119" s="6"/>
      <c r="E119" s="1"/>
      <c r="F119" s="1"/>
      <c r="G119" s="1"/>
      <c r="H119" s="7"/>
      <c r="I119" s="1"/>
      <c r="J119" s="1"/>
      <c r="K119" s="7"/>
      <c r="L119" s="8"/>
      <c r="M119" s="1"/>
      <c r="N119" s="9"/>
      <c r="O119" s="9"/>
      <c r="P119" s="1"/>
      <c r="Q119" s="1"/>
      <c r="R119" s="10"/>
      <c r="S119" s="11"/>
      <c r="T119" s="3"/>
      <c r="U119" s="12"/>
      <c r="V119" s="13"/>
      <c r="W119" s="3"/>
      <c r="X119" s="3"/>
      <c r="Y119" s="3"/>
      <c r="Z119" s="3"/>
      <c r="AA119" s="3"/>
      <c r="AB119" s="3"/>
      <c r="AC119" s="3"/>
      <c r="AD119" s="3"/>
      <c r="AE119" s="124"/>
      <c r="AF119" s="1"/>
      <c r="AG119" s="1"/>
      <c r="AH119" s="1"/>
      <c r="AI119" s="1"/>
      <c r="AJ119" s="1"/>
      <c r="AK119" s="1"/>
    </row>
    <row r="120" spans="1:37" x14ac:dyDescent="0.35">
      <c r="A120" s="124"/>
      <c r="B120" s="124"/>
      <c r="C120" s="6"/>
      <c r="D120" s="6"/>
      <c r="E120" s="1"/>
      <c r="F120" s="1"/>
      <c r="G120" s="1"/>
      <c r="H120" s="7"/>
      <c r="I120" s="1"/>
      <c r="J120" s="1"/>
      <c r="K120" s="7"/>
      <c r="L120" s="8"/>
      <c r="M120" s="1"/>
      <c r="N120" s="9"/>
      <c r="O120" s="9"/>
      <c r="P120" s="1"/>
      <c r="Q120" s="1"/>
      <c r="R120" s="10"/>
      <c r="S120" s="11"/>
      <c r="T120" s="3"/>
      <c r="U120" s="12"/>
      <c r="V120" s="13"/>
      <c r="W120" s="3"/>
      <c r="X120" s="3"/>
      <c r="Y120" s="3"/>
      <c r="Z120" s="3"/>
      <c r="AA120" s="3"/>
      <c r="AB120" s="3"/>
      <c r="AC120" s="3"/>
      <c r="AD120" s="3"/>
      <c r="AE120" s="124"/>
      <c r="AF120" s="1"/>
      <c r="AG120" s="1"/>
      <c r="AH120" s="1"/>
      <c r="AI120" s="1"/>
      <c r="AJ120" s="1"/>
      <c r="AK120" s="1"/>
    </row>
    <row r="121" spans="1:37" x14ac:dyDescent="0.35">
      <c r="C121" s="6"/>
      <c r="D121" s="6"/>
      <c r="L121" s="16"/>
      <c r="T121" s="4"/>
      <c r="U121" s="20"/>
      <c r="V121" s="21"/>
      <c r="W121" s="4"/>
      <c r="X121" s="4"/>
      <c r="Y121" s="4"/>
      <c r="Z121" s="4"/>
      <c r="AA121" s="4"/>
      <c r="AB121" s="4"/>
      <c r="AC121" s="4"/>
      <c r="AD121" s="4"/>
    </row>
    <row r="122" spans="1:37" x14ac:dyDescent="0.35">
      <c r="C122" s="6"/>
      <c r="D122" s="6"/>
      <c r="L122" s="16"/>
      <c r="T122" s="4"/>
      <c r="U122" s="20"/>
      <c r="V122" s="21"/>
      <c r="W122" s="4"/>
      <c r="X122" s="4"/>
      <c r="Y122" s="4"/>
      <c r="Z122" s="4"/>
      <c r="AA122" s="4"/>
      <c r="AB122" s="4"/>
      <c r="AC122" s="4"/>
      <c r="AD122" s="4"/>
    </row>
    <row r="123" spans="1:37" x14ac:dyDescent="0.35">
      <c r="C123" s="6"/>
      <c r="D123" s="6"/>
      <c r="L123" s="16"/>
      <c r="T123" s="4"/>
      <c r="U123" s="20"/>
      <c r="V123" s="21"/>
      <c r="W123" s="4"/>
      <c r="X123" s="4"/>
      <c r="Y123" s="4"/>
      <c r="Z123" s="4"/>
      <c r="AA123" s="4"/>
      <c r="AB123" s="4"/>
      <c r="AC123" s="4"/>
      <c r="AD123" s="4"/>
    </row>
    <row r="124" spans="1:37" x14ac:dyDescent="0.35">
      <c r="C124" s="6"/>
      <c r="D124" s="6"/>
      <c r="L124" s="16"/>
      <c r="T124" s="4"/>
      <c r="U124" s="20"/>
      <c r="V124" s="21"/>
      <c r="W124" s="4"/>
      <c r="X124" s="4"/>
      <c r="Y124" s="4"/>
      <c r="Z124" s="4"/>
      <c r="AA124" s="4"/>
      <c r="AB124" s="4"/>
      <c r="AC124" s="4"/>
      <c r="AD124" s="4"/>
    </row>
    <row r="125" spans="1:37" x14ac:dyDescent="0.35">
      <c r="C125" s="6"/>
      <c r="D125" s="6"/>
      <c r="L125" s="16"/>
      <c r="T125" s="4"/>
      <c r="U125" s="20"/>
      <c r="V125" s="21"/>
      <c r="W125" s="4"/>
      <c r="X125" s="4"/>
      <c r="Y125" s="4"/>
      <c r="Z125" s="4"/>
      <c r="AA125" s="4"/>
      <c r="AB125" s="4"/>
      <c r="AC125" s="4"/>
      <c r="AD125" s="4"/>
    </row>
    <row r="126" spans="1:37" x14ac:dyDescent="0.35">
      <c r="C126" s="6"/>
      <c r="D126" s="6"/>
      <c r="L126" s="16"/>
      <c r="T126" s="4"/>
      <c r="U126" s="20"/>
      <c r="V126" s="21"/>
      <c r="W126" s="4"/>
      <c r="X126" s="4"/>
      <c r="Y126" s="4"/>
      <c r="Z126" s="4"/>
      <c r="AA126" s="4"/>
      <c r="AB126" s="4"/>
      <c r="AC126" s="4"/>
      <c r="AD126" s="4"/>
    </row>
    <row r="127" spans="1:37" x14ac:dyDescent="0.35">
      <c r="C127" s="6"/>
      <c r="D127" s="6"/>
      <c r="L127" s="16"/>
      <c r="T127" s="4"/>
      <c r="U127" s="20"/>
      <c r="V127" s="21"/>
      <c r="W127" s="4"/>
      <c r="X127" s="4"/>
      <c r="Y127" s="4"/>
      <c r="Z127" s="4"/>
      <c r="AA127" s="4"/>
      <c r="AB127" s="4"/>
      <c r="AC127" s="4"/>
      <c r="AD127" s="4"/>
    </row>
    <row r="128" spans="1:37" x14ac:dyDescent="0.35">
      <c r="C128" s="6"/>
      <c r="D128" s="6"/>
      <c r="L128" s="16"/>
      <c r="T128" s="4"/>
      <c r="U128" s="20"/>
      <c r="V128" s="21"/>
      <c r="W128" s="4"/>
      <c r="X128" s="4"/>
      <c r="Y128" s="4"/>
      <c r="Z128" s="4"/>
      <c r="AA128" s="4"/>
      <c r="AB128" s="4"/>
      <c r="AC128" s="4"/>
      <c r="AD128" s="4"/>
    </row>
  </sheetData>
  <mergeCells count="10">
    <mergeCell ref="D2:Q2"/>
    <mergeCell ref="R2:AE2"/>
    <mergeCell ref="C3:C4"/>
    <mergeCell ref="I3:K3"/>
    <mergeCell ref="W3:X3"/>
    <mergeCell ref="Y3:AA3"/>
    <mergeCell ref="AB3:AC3"/>
    <mergeCell ref="I4:K4"/>
    <mergeCell ref="W4:X4"/>
    <mergeCell ref="AB4:AC4"/>
  </mergeCells>
  <conditionalFormatting sqref="C7">
    <cfRule type="expression" dxfId="34" priority="16">
      <formula>$C7:$C108="R"</formula>
    </cfRule>
    <cfRule type="expression" dxfId="33" priority="17">
      <formula>$C7:$C108="O"</formula>
    </cfRule>
  </conditionalFormatting>
  <conditionalFormatting sqref="C6:D6">
    <cfRule type="expression" dxfId="32" priority="19">
      <formula>$C6:$C109="O"</formula>
    </cfRule>
  </conditionalFormatting>
  <conditionalFormatting sqref="C8:D8">
    <cfRule type="expression" dxfId="31" priority="24">
      <formula>$C8:$C109="O"</formula>
    </cfRule>
  </conditionalFormatting>
  <conditionalFormatting sqref="C9:D56">
    <cfRule type="expression" dxfId="30" priority="28">
      <formula>$C9:$C109="O"</formula>
    </cfRule>
  </conditionalFormatting>
  <conditionalFormatting sqref="C57:D57">
    <cfRule type="expression" dxfId="29" priority="23">
      <formula>$C57:$C109="O"</formula>
    </cfRule>
  </conditionalFormatting>
  <conditionalFormatting sqref="C58:D109">
    <cfRule type="expression" dxfId="28" priority="27">
      <formula>$C58:$C109="O"</formula>
    </cfRule>
  </conditionalFormatting>
  <conditionalFormatting sqref="C6:I6">
    <cfRule type="expression" dxfId="27" priority="18">
      <formula>$C6:$C109="R"</formula>
    </cfRule>
  </conditionalFormatting>
  <conditionalFormatting sqref="C8:AD8">
    <cfRule type="expression" dxfId="26" priority="7">
      <formula>$C8:$C109="R"</formula>
    </cfRule>
  </conditionalFormatting>
  <conditionalFormatting sqref="C9:AD56">
    <cfRule type="expression" dxfId="25" priority="9">
      <formula>$C9:$C109="R"</formula>
    </cfRule>
  </conditionalFormatting>
  <conditionalFormatting sqref="C57:AD57">
    <cfRule type="expression" dxfId="24" priority="6">
      <formula>$C57:$C109="R"</formula>
    </cfRule>
  </conditionalFormatting>
  <conditionalFormatting sqref="C58:AD109">
    <cfRule type="expression" dxfId="23" priority="8">
      <formula>$C58:$C109="R"</formula>
    </cfRule>
  </conditionalFormatting>
  <conditionalFormatting sqref="D7">
    <cfRule type="expression" dxfId="22" priority="2">
      <formula>$C7:$C107="R"</formula>
    </cfRule>
    <cfRule type="expression" dxfId="21" priority="3">
      <formula>$C7:$C107="O"</formula>
    </cfRule>
  </conditionalFormatting>
  <conditionalFormatting sqref="E7:AD7">
    <cfRule type="expression" dxfId="20" priority="5">
      <formula>$C7:$C109="R"</formula>
    </cfRule>
  </conditionalFormatting>
  <conditionalFormatting sqref="L6:AD6">
    <cfRule type="expression" dxfId="19" priority="1">
      <formula>$C6:$C109="R"</formula>
    </cfRule>
  </conditionalFormatting>
  <dataValidations count="5">
    <dataValidation type="list" allowBlank="1" showInputMessage="1" showErrorMessage="1" sqref="L6:L109" xr:uid="{BA414261-AB16-4518-87D2-12EA9569F7C4}">
      <formula1>"French, UK"</formula1>
    </dataValidation>
    <dataValidation type="list" allowBlank="1" showInputMessage="1" showErrorMessage="1" sqref="C6:C109" xr:uid="{53E16F3B-75B5-46F2-8EA0-185EDBFD5E90}">
      <formula1>"R, O"</formula1>
    </dataValidation>
    <dataValidation type="list" allowBlank="1" showInputMessage="1" showErrorMessage="1" sqref="AC6:AC109" xr:uid="{99396521-245F-42B9-8329-4C2C58981EB2}">
      <formula1>"HMCG, UKBF, RNLI, SECAS, Other"</formula1>
    </dataValidation>
    <dataValidation type="list" allowBlank="1" showInputMessage="1" showErrorMessage="1" sqref="AB6:AB109" xr:uid="{D390242B-46B8-4322-805C-1007468CCB5B}">
      <formula1>"Y, N"</formula1>
    </dataValidation>
    <dataValidation type="list" allowBlank="1" showInputMessage="1" showErrorMessage="1" sqref="W6:W109" xr:uid="{C8797B21-2712-472F-B3CF-26EF9235E1C9}">
      <formula1>"Y, N, N/A"</formula1>
    </dataValidation>
  </dataValidations>
  <pageMargins left="0.7" right="0.7" top="0.75" bottom="0.75" header="0.3" footer="0.3"/>
  <pageSetup paperSize="9" scale="26" fitToHeight="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E23F1E-7EB1-43E9-8FE7-107FE79DCBA1}">
  <sheetPr>
    <pageSetUpPr fitToPage="1"/>
  </sheetPr>
  <dimension ref="A1:AK128"/>
  <sheetViews>
    <sheetView tabSelected="1" zoomScale="80" zoomScaleNormal="80" workbookViewId="0">
      <pane xSplit="1" ySplit="4" topLeftCell="B80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ColWidth="9.1796875" defaultRowHeight="14.5" x14ac:dyDescent="0.35"/>
  <cols>
    <col min="1" max="2" width="16.7265625" style="14" customWidth="1"/>
    <col min="3" max="3" width="7" style="2" customWidth="1"/>
    <col min="4" max="4" width="25.7265625" style="2" customWidth="1"/>
    <col min="5" max="7" width="10.7265625" style="2" customWidth="1"/>
    <col min="8" max="8" width="17.81640625" style="15" customWidth="1"/>
    <col min="9" max="10" width="12.7265625" style="2" customWidth="1"/>
    <col min="11" max="11" width="12.7265625" style="15" customWidth="1"/>
    <col min="12" max="12" width="12.7265625" style="2" customWidth="1"/>
    <col min="13" max="13" width="35.7265625" style="2" customWidth="1"/>
    <col min="14" max="14" width="10.7265625" style="17" customWidth="1"/>
    <col min="15" max="15" width="34" style="17" customWidth="1"/>
    <col min="16" max="16" width="35.7265625" style="2" customWidth="1"/>
    <col min="17" max="17" width="45.7265625" style="2" customWidth="1"/>
    <col min="18" max="18" width="15.81640625" style="18" customWidth="1"/>
    <col min="19" max="19" width="15.81640625" style="19" customWidth="1"/>
    <col min="20" max="20" width="12.7265625" style="2" customWidth="1"/>
    <col min="21" max="21" width="11.7265625" style="15" customWidth="1"/>
    <col min="22" max="22" width="11.7265625" style="17" customWidth="1"/>
    <col min="23" max="29" width="10.7265625" style="2" customWidth="1"/>
    <col min="30" max="30" width="49.54296875" style="2" customWidth="1"/>
    <col min="31" max="31" width="16" style="14" customWidth="1"/>
    <col min="32" max="32" width="22.7265625" style="2" customWidth="1"/>
    <col min="33" max="33" width="20" style="2" customWidth="1"/>
    <col min="34" max="34" width="25.26953125" style="2" customWidth="1"/>
    <col min="35" max="35" width="25.54296875" style="2" customWidth="1"/>
    <col min="36" max="16384" width="9.1796875" style="2"/>
  </cols>
  <sheetData>
    <row r="1" spans="1:37" s="23" customFormat="1" ht="24" customHeight="1" x14ac:dyDescent="0.35">
      <c r="A1" s="24">
        <v>44524</v>
      </c>
      <c r="B1" s="24"/>
      <c r="E1" s="25">
        <f>COUNTIF(C6:C108, "O*")</f>
        <v>56</v>
      </c>
      <c r="F1" s="26">
        <f>COUNTIF(C6:C108,"R*")</f>
        <v>35</v>
      </c>
      <c r="H1" s="27">
        <f>SUM(T6:T109)</f>
        <v>0</v>
      </c>
      <c r="K1" s="27">
        <f>COUNTIF(L6:L179, "French*")</f>
        <v>11</v>
      </c>
      <c r="L1" s="27">
        <f>COUNTIF(L6:L179, "UK*")</f>
        <v>24</v>
      </c>
      <c r="N1" s="28"/>
      <c r="O1" s="28"/>
      <c r="U1" s="29"/>
      <c r="V1" s="30"/>
      <c r="AE1" s="27"/>
    </row>
    <row r="2" spans="1:37" s="23" customFormat="1" ht="24" customHeight="1" x14ac:dyDescent="0.35">
      <c r="A2" s="31"/>
      <c r="B2" s="31"/>
      <c r="C2" s="32"/>
      <c r="D2" s="161" t="s">
        <v>0</v>
      </c>
      <c r="E2" s="162"/>
      <c r="F2" s="162"/>
      <c r="G2" s="162"/>
      <c r="H2" s="162"/>
      <c r="I2" s="162"/>
      <c r="J2" s="162"/>
      <c r="K2" s="162"/>
      <c r="L2" s="162"/>
      <c r="M2" s="162"/>
      <c r="N2" s="162"/>
      <c r="O2" s="162"/>
      <c r="P2" s="162"/>
      <c r="Q2" s="163"/>
      <c r="R2" s="164"/>
      <c r="S2" s="164"/>
      <c r="T2" s="164"/>
      <c r="U2" s="164"/>
      <c r="V2" s="164"/>
      <c r="W2" s="164"/>
      <c r="X2" s="164"/>
      <c r="Y2" s="164"/>
      <c r="Z2" s="164"/>
      <c r="AA2" s="164"/>
      <c r="AB2" s="164"/>
      <c r="AC2" s="164"/>
      <c r="AD2" s="164"/>
      <c r="AE2" s="165"/>
      <c r="AF2" s="176" t="s">
        <v>211</v>
      </c>
      <c r="AG2" s="177"/>
      <c r="AH2" s="177"/>
      <c r="AI2" s="177"/>
    </row>
    <row r="3" spans="1:37" ht="44.15" customHeight="1" x14ac:dyDescent="0.35">
      <c r="A3" s="33" t="s">
        <v>1</v>
      </c>
      <c r="B3" s="33" t="s">
        <v>2</v>
      </c>
      <c r="C3" s="166" t="s">
        <v>3</v>
      </c>
      <c r="D3" s="33" t="s">
        <v>4</v>
      </c>
      <c r="E3" s="22" t="s">
        <v>5</v>
      </c>
      <c r="F3" s="33" t="s">
        <v>6</v>
      </c>
      <c r="G3" s="33" t="s">
        <v>7</v>
      </c>
      <c r="H3" s="34" t="s">
        <v>8</v>
      </c>
      <c r="I3" s="168" t="s">
        <v>9</v>
      </c>
      <c r="J3" s="159"/>
      <c r="K3" s="160"/>
      <c r="L3" s="33" t="s">
        <v>10</v>
      </c>
      <c r="M3" s="33" t="s">
        <v>11</v>
      </c>
      <c r="N3" s="36" t="s">
        <v>12</v>
      </c>
      <c r="O3" s="36" t="s">
        <v>13</v>
      </c>
      <c r="P3" s="33" t="s">
        <v>14</v>
      </c>
      <c r="Q3" s="35" t="s">
        <v>15</v>
      </c>
      <c r="R3" s="37" t="s">
        <v>16</v>
      </c>
      <c r="S3" s="38" t="s">
        <v>17</v>
      </c>
      <c r="T3" s="39" t="s">
        <v>18</v>
      </c>
      <c r="U3" s="40" t="s">
        <v>19</v>
      </c>
      <c r="V3" s="41" t="s">
        <v>20</v>
      </c>
      <c r="W3" s="169" t="s">
        <v>21</v>
      </c>
      <c r="X3" s="169"/>
      <c r="Y3" s="169" t="s">
        <v>22</v>
      </c>
      <c r="Z3" s="169"/>
      <c r="AA3" s="169"/>
      <c r="AB3" s="169" t="s">
        <v>23</v>
      </c>
      <c r="AC3" s="169"/>
      <c r="AD3" s="39" t="s">
        <v>24</v>
      </c>
      <c r="AE3" s="42" t="s">
        <v>1</v>
      </c>
      <c r="AF3" s="178" t="s">
        <v>9</v>
      </c>
      <c r="AG3" s="179"/>
      <c r="AH3" s="179"/>
      <c r="AI3" s="141" t="s">
        <v>212</v>
      </c>
      <c r="AJ3" s="1"/>
      <c r="AK3" s="1"/>
    </row>
    <row r="4" spans="1:37" s="4" customFormat="1" ht="30" customHeight="1" x14ac:dyDescent="0.3">
      <c r="A4" s="43" t="s">
        <v>25</v>
      </c>
      <c r="B4" s="43" t="s">
        <v>25</v>
      </c>
      <c r="C4" s="167"/>
      <c r="D4" s="43" t="s">
        <v>26</v>
      </c>
      <c r="E4" s="44" t="s">
        <v>26</v>
      </c>
      <c r="F4" s="43" t="s">
        <v>27</v>
      </c>
      <c r="G4" s="43" t="s">
        <v>26</v>
      </c>
      <c r="H4" s="45"/>
      <c r="I4" s="170" t="s">
        <v>28</v>
      </c>
      <c r="J4" s="157"/>
      <c r="K4" s="158"/>
      <c r="L4" s="43" t="s">
        <v>29</v>
      </c>
      <c r="M4" s="43" t="s">
        <v>26</v>
      </c>
      <c r="N4" s="47" t="s">
        <v>27</v>
      </c>
      <c r="O4" s="47" t="s">
        <v>26</v>
      </c>
      <c r="P4" s="43" t="s">
        <v>26</v>
      </c>
      <c r="Q4" s="46" t="s">
        <v>26</v>
      </c>
      <c r="R4" s="48" t="s">
        <v>30</v>
      </c>
      <c r="S4" s="49"/>
      <c r="T4" s="50" t="s">
        <v>31</v>
      </c>
      <c r="U4" s="51" t="s">
        <v>32</v>
      </c>
      <c r="V4" s="52" t="s">
        <v>32</v>
      </c>
      <c r="W4" s="171" t="s">
        <v>33</v>
      </c>
      <c r="X4" s="172"/>
      <c r="Y4" s="50" t="s">
        <v>34</v>
      </c>
      <c r="Z4" s="50" t="s">
        <v>35</v>
      </c>
      <c r="AA4" s="50" t="s">
        <v>36</v>
      </c>
      <c r="AB4" s="171" t="s">
        <v>37</v>
      </c>
      <c r="AC4" s="172"/>
      <c r="AD4" s="50" t="s">
        <v>26</v>
      </c>
      <c r="AE4" s="53" t="s">
        <v>25</v>
      </c>
      <c r="AF4" s="180" t="s">
        <v>28</v>
      </c>
      <c r="AG4" s="181"/>
      <c r="AH4" s="181"/>
      <c r="AI4" s="142" t="s">
        <v>213</v>
      </c>
      <c r="AJ4" s="3"/>
      <c r="AK4" s="3"/>
    </row>
    <row r="5" spans="1:37" s="5" customFormat="1" ht="25" customHeight="1" x14ac:dyDescent="0.35">
      <c r="A5" s="54" t="s">
        <v>38</v>
      </c>
      <c r="B5" s="55" t="s">
        <v>39</v>
      </c>
      <c r="C5" s="55" t="s">
        <v>40</v>
      </c>
      <c r="D5" s="56" t="s">
        <v>41</v>
      </c>
      <c r="E5" s="55"/>
      <c r="F5" s="54">
        <v>25653</v>
      </c>
      <c r="G5" s="54" t="s">
        <v>42</v>
      </c>
      <c r="H5" s="57" t="s">
        <v>43</v>
      </c>
      <c r="I5" s="58" t="s">
        <v>44</v>
      </c>
      <c r="J5" s="59" t="s">
        <v>45</v>
      </c>
      <c r="K5" s="60">
        <v>271322</v>
      </c>
      <c r="L5" s="54" t="s">
        <v>46</v>
      </c>
      <c r="M5" s="54" t="s">
        <v>47</v>
      </c>
      <c r="N5" s="61">
        <v>25</v>
      </c>
      <c r="O5" s="54" t="s">
        <v>48</v>
      </c>
      <c r="P5" s="54"/>
      <c r="Q5" s="62" t="s">
        <v>49</v>
      </c>
      <c r="R5" s="54"/>
      <c r="S5" s="63"/>
      <c r="T5" s="63">
        <v>45</v>
      </c>
      <c r="U5" s="57" t="s">
        <v>50</v>
      </c>
      <c r="V5" s="61">
        <v>1530</v>
      </c>
      <c r="W5" s="54" t="s">
        <v>51</v>
      </c>
      <c r="X5" s="54">
        <v>45</v>
      </c>
      <c r="Y5" s="54">
        <v>30</v>
      </c>
      <c r="Z5" s="54">
        <v>10</v>
      </c>
      <c r="AA5" s="54">
        <v>5</v>
      </c>
      <c r="AB5" s="54" t="s">
        <v>51</v>
      </c>
      <c r="AC5" s="54" t="s">
        <v>52</v>
      </c>
      <c r="AD5" s="54"/>
      <c r="AE5" s="54" t="s">
        <v>53</v>
      </c>
      <c r="AF5" s="138" t="s">
        <v>44</v>
      </c>
      <c r="AG5" s="139" t="s">
        <v>45</v>
      </c>
      <c r="AH5" s="140">
        <v>271322</v>
      </c>
      <c r="AI5" s="143"/>
      <c r="AJ5" s="64"/>
      <c r="AK5" s="64"/>
    </row>
    <row r="6" spans="1:37" ht="36.75" customHeight="1" x14ac:dyDescent="0.35">
      <c r="A6" s="65" t="s">
        <v>54</v>
      </c>
      <c r="B6" s="65" t="s">
        <v>60</v>
      </c>
      <c r="C6" s="66" t="s">
        <v>55</v>
      </c>
      <c r="D6" s="67" t="s">
        <v>214</v>
      </c>
      <c r="E6" s="68"/>
      <c r="F6" s="69">
        <v>41381</v>
      </c>
      <c r="G6" s="66"/>
      <c r="H6" s="70" t="s">
        <v>215</v>
      </c>
      <c r="I6" s="68"/>
      <c r="J6" s="71"/>
      <c r="K6" s="72"/>
      <c r="L6" s="73"/>
      <c r="M6" s="68"/>
      <c r="N6" s="74"/>
      <c r="O6" s="75"/>
      <c r="P6" s="76" t="s">
        <v>216</v>
      </c>
      <c r="Q6" s="77" t="s">
        <v>191</v>
      </c>
      <c r="R6" s="76"/>
      <c r="S6" s="78"/>
      <c r="T6" s="73"/>
      <c r="U6" s="79"/>
      <c r="V6" s="80"/>
      <c r="W6" s="66"/>
      <c r="X6" s="66"/>
      <c r="Y6" s="66"/>
      <c r="Z6" s="66"/>
      <c r="AA6" s="66"/>
      <c r="AB6" s="66"/>
      <c r="AC6" s="66"/>
      <c r="AD6" s="66"/>
      <c r="AE6" s="65" t="s">
        <v>54</v>
      </c>
      <c r="AF6" s="148"/>
      <c r="AG6" s="149"/>
      <c r="AH6" s="150"/>
      <c r="AI6" s="151"/>
      <c r="AJ6" s="1"/>
      <c r="AK6" s="1"/>
    </row>
    <row r="7" spans="1:37" ht="30" customHeight="1" x14ac:dyDescent="0.35">
      <c r="A7" s="81" t="s">
        <v>56</v>
      </c>
      <c r="B7" s="81" t="s">
        <v>57</v>
      </c>
      <c r="C7" s="82" t="s">
        <v>55</v>
      </c>
      <c r="D7" s="83" t="s">
        <v>217</v>
      </c>
      <c r="E7" s="84">
        <v>1</v>
      </c>
      <c r="F7" s="84">
        <v>41383</v>
      </c>
      <c r="G7" s="82"/>
      <c r="H7" s="85"/>
      <c r="I7" s="84" t="s">
        <v>218</v>
      </c>
      <c r="J7" s="86" t="s">
        <v>219</v>
      </c>
      <c r="K7" s="87" t="s">
        <v>220</v>
      </c>
      <c r="L7" s="88" t="s">
        <v>159</v>
      </c>
      <c r="M7" s="84" t="s">
        <v>202</v>
      </c>
      <c r="N7" s="89">
        <v>40</v>
      </c>
      <c r="O7" s="89"/>
      <c r="P7" s="82"/>
      <c r="Q7" s="86" t="s">
        <v>221</v>
      </c>
      <c r="R7" s="82"/>
      <c r="S7" s="88"/>
      <c r="T7" s="88"/>
      <c r="U7" s="90"/>
      <c r="V7" s="91"/>
      <c r="W7" s="82"/>
      <c r="X7" s="82"/>
      <c r="Y7" s="82"/>
      <c r="Z7" s="82"/>
      <c r="AA7" s="82"/>
      <c r="AB7" s="82"/>
      <c r="AC7" s="82"/>
      <c r="AD7" s="82"/>
      <c r="AE7" s="81" t="s">
        <v>56</v>
      </c>
      <c r="AF7" s="145"/>
      <c r="AG7" s="146"/>
      <c r="AH7" s="147"/>
      <c r="AI7" s="152"/>
      <c r="AJ7" s="1"/>
      <c r="AK7" s="1"/>
    </row>
    <row r="8" spans="1:37" ht="30" customHeight="1" x14ac:dyDescent="0.35">
      <c r="A8" s="92" t="s">
        <v>57</v>
      </c>
      <c r="B8" s="92" t="s">
        <v>56</v>
      </c>
      <c r="C8" s="76" t="s">
        <v>55</v>
      </c>
      <c r="D8" s="67" t="s">
        <v>161</v>
      </c>
      <c r="E8" s="69">
        <v>7</v>
      </c>
      <c r="F8" s="69">
        <v>41384</v>
      </c>
      <c r="G8" s="76" t="s">
        <v>222</v>
      </c>
      <c r="H8" s="93" t="s">
        <v>223</v>
      </c>
      <c r="I8" s="69" t="s">
        <v>224</v>
      </c>
      <c r="J8" s="77" t="s">
        <v>225</v>
      </c>
      <c r="K8" s="94"/>
      <c r="L8" s="78" t="s">
        <v>46</v>
      </c>
      <c r="M8" s="69" t="s">
        <v>169</v>
      </c>
      <c r="N8" s="75">
        <v>30</v>
      </c>
      <c r="O8" s="75" t="s">
        <v>183</v>
      </c>
      <c r="P8" s="76"/>
      <c r="Q8" s="77"/>
      <c r="R8" s="76"/>
      <c r="S8" s="78"/>
      <c r="T8" s="78"/>
      <c r="U8" s="95"/>
      <c r="V8" s="96"/>
      <c r="W8" s="76"/>
      <c r="X8" s="76"/>
      <c r="Y8" s="76"/>
      <c r="Z8" s="76"/>
      <c r="AA8" s="76"/>
      <c r="AB8" s="76"/>
      <c r="AC8" s="76"/>
      <c r="AD8" s="76"/>
      <c r="AE8" s="92" t="s">
        <v>57</v>
      </c>
      <c r="AF8" s="148"/>
      <c r="AG8" s="149"/>
      <c r="AH8" s="150"/>
      <c r="AI8" s="151"/>
      <c r="AJ8" s="1"/>
      <c r="AK8" s="1"/>
    </row>
    <row r="9" spans="1:37" ht="30" customHeight="1" x14ac:dyDescent="0.35">
      <c r="A9" s="81" t="s">
        <v>58</v>
      </c>
      <c r="B9" s="81" t="s">
        <v>68</v>
      </c>
      <c r="C9" s="82" t="s">
        <v>55</v>
      </c>
      <c r="D9" s="83" t="s">
        <v>217</v>
      </c>
      <c r="E9" s="84">
        <v>3</v>
      </c>
      <c r="F9" s="84">
        <v>41385</v>
      </c>
      <c r="G9" s="82"/>
      <c r="H9" s="85"/>
      <c r="I9" s="84" t="s">
        <v>226</v>
      </c>
      <c r="J9" s="86" t="s">
        <v>227</v>
      </c>
      <c r="K9" s="87" t="s">
        <v>228</v>
      </c>
      <c r="L9" s="88" t="s">
        <v>46</v>
      </c>
      <c r="M9" s="84" t="s">
        <v>202</v>
      </c>
      <c r="N9" s="89">
        <v>30</v>
      </c>
      <c r="O9" s="89"/>
      <c r="P9" s="82" t="s">
        <v>229</v>
      </c>
      <c r="Q9" s="86"/>
      <c r="R9" s="82"/>
      <c r="S9" s="88"/>
      <c r="T9" s="88"/>
      <c r="U9" s="90"/>
      <c r="V9" s="91"/>
      <c r="W9" s="82"/>
      <c r="X9" s="82"/>
      <c r="Y9" s="82"/>
      <c r="Z9" s="82"/>
      <c r="AA9" s="82"/>
      <c r="AB9" s="82"/>
      <c r="AC9" s="82"/>
      <c r="AD9" s="82"/>
      <c r="AE9" s="81" t="s">
        <v>58</v>
      </c>
      <c r="AF9" s="145"/>
      <c r="AG9" s="146"/>
      <c r="AH9" s="147"/>
      <c r="AI9" s="152"/>
      <c r="AJ9" s="1"/>
      <c r="AK9" s="1"/>
    </row>
    <row r="10" spans="1:37" ht="30" customHeight="1" x14ac:dyDescent="0.35">
      <c r="A10" s="92" t="s">
        <v>59</v>
      </c>
      <c r="B10" s="92"/>
      <c r="C10" s="76" t="s">
        <v>188</v>
      </c>
      <c r="D10" s="67" t="s">
        <v>161</v>
      </c>
      <c r="E10" s="69">
        <v>6</v>
      </c>
      <c r="F10" s="69">
        <v>41387</v>
      </c>
      <c r="G10" s="76"/>
      <c r="H10" s="93"/>
      <c r="I10" s="69" t="s">
        <v>230</v>
      </c>
      <c r="J10" s="77" t="s">
        <v>231</v>
      </c>
      <c r="K10" s="94" t="s">
        <v>232</v>
      </c>
      <c r="L10" s="78" t="s">
        <v>46</v>
      </c>
      <c r="M10" s="69" t="s">
        <v>202</v>
      </c>
      <c r="N10" s="75">
        <v>30</v>
      </c>
      <c r="O10" s="75"/>
      <c r="P10" s="76" t="s">
        <v>233</v>
      </c>
      <c r="Q10" s="77"/>
      <c r="R10" s="76"/>
      <c r="S10" s="78"/>
      <c r="T10" s="78"/>
      <c r="U10" s="95"/>
      <c r="V10" s="96"/>
      <c r="W10" s="76"/>
      <c r="X10" s="76"/>
      <c r="Y10" s="76"/>
      <c r="Z10" s="76"/>
      <c r="AA10" s="76"/>
      <c r="AB10" s="76"/>
      <c r="AC10" s="76"/>
      <c r="AD10" s="76"/>
      <c r="AE10" s="92" t="s">
        <v>59</v>
      </c>
      <c r="AF10" s="148"/>
      <c r="AG10" s="149"/>
      <c r="AH10" s="150"/>
      <c r="AI10" s="151"/>
      <c r="AJ10" s="1"/>
      <c r="AK10" s="1"/>
    </row>
    <row r="11" spans="1:37" ht="30" customHeight="1" x14ac:dyDescent="0.35">
      <c r="A11" s="81" t="s">
        <v>60</v>
      </c>
      <c r="B11" s="81" t="s">
        <v>54</v>
      </c>
      <c r="C11" s="82" t="s">
        <v>55</v>
      </c>
      <c r="D11" s="83" t="s">
        <v>214</v>
      </c>
      <c r="E11" s="84"/>
      <c r="F11" s="84">
        <v>41386</v>
      </c>
      <c r="G11" s="82"/>
      <c r="H11" s="85" t="s">
        <v>215</v>
      </c>
      <c r="I11" s="84"/>
      <c r="J11" s="86"/>
      <c r="K11" s="87"/>
      <c r="L11" s="88"/>
      <c r="M11" s="84"/>
      <c r="N11" s="89"/>
      <c r="O11" s="89"/>
      <c r="P11" s="82" t="s">
        <v>234</v>
      </c>
      <c r="Q11" s="86"/>
      <c r="R11" s="82"/>
      <c r="S11" s="88"/>
      <c r="T11" s="88"/>
      <c r="U11" s="90"/>
      <c r="V11" s="91"/>
      <c r="W11" s="82"/>
      <c r="X11" s="82"/>
      <c r="Y11" s="82"/>
      <c r="Z11" s="82"/>
      <c r="AA11" s="82"/>
      <c r="AB11" s="82"/>
      <c r="AC11" s="82"/>
      <c r="AD11" s="82"/>
      <c r="AE11" s="81" t="s">
        <v>60</v>
      </c>
      <c r="AF11" s="145"/>
      <c r="AG11" s="146"/>
      <c r="AH11" s="147"/>
      <c r="AI11" s="152"/>
      <c r="AJ11" s="1"/>
      <c r="AK11" s="1"/>
    </row>
    <row r="12" spans="1:37" s="137" customFormat="1" ht="30" customHeight="1" x14ac:dyDescent="0.35">
      <c r="A12" s="125" t="s">
        <v>61</v>
      </c>
      <c r="B12" s="125"/>
      <c r="C12" s="126"/>
      <c r="D12" s="127" t="s">
        <v>195</v>
      </c>
      <c r="E12" s="128"/>
      <c r="F12" s="128"/>
      <c r="G12" s="126"/>
      <c r="H12" s="129"/>
      <c r="I12" s="128"/>
      <c r="J12" s="130"/>
      <c r="K12" s="131"/>
      <c r="L12" s="132"/>
      <c r="M12" s="128"/>
      <c r="N12" s="133"/>
      <c r="O12" s="133"/>
      <c r="P12" s="126"/>
      <c r="Q12" s="130"/>
      <c r="R12" s="126"/>
      <c r="S12" s="132"/>
      <c r="T12" s="132"/>
      <c r="U12" s="134"/>
      <c r="V12" s="135"/>
      <c r="W12" s="126"/>
      <c r="X12" s="126"/>
      <c r="Y12" s="126"/>
      <c r="Z12" s="126"/>
      <c r="AA12" s="126"/>
      <c r="AB12" s="126"/>
      <c r="AC12" s="126"/>
      <c r="AD12" s="126"/>
      <c r="AE12" s="125" t="s">
        <v>61</v>
      </c>
      <c r="AF12" s="148"/>
      <c r="AG12" s="149"/>
      <c r="AH12" s="150"/>
      <c r="AI12" s="151"/>
      <c r="AJ12" s="136"/>
      <c r="AK12" s="136"/>
    </row>
    <row r="13" spans="1:37" ht="30" customHeight="1" x14ac:dyDescent="0.35">
      <c r="A13" s="81" t="s">
        <v>62</v>
      </c>
      <c r="B13" s="81"/>
      <c r="C13" s="97" t="s">
        <v>188</v>
      </c>
      <c r="D13" s="98"/>
      <c r="E13" s="98">
        <v>8</v>
      </c>
      <c r="F13" s="98">
        <v>41388</v>
      </c>
      <c r="G13" s="99"/>
      <c r="H13" s="100"/>
      <c r="I13" s="98"/>
      <c r="J13" s="101"/>
      <c r="K13" s="102" t="s">
        <v>235</v>
      </c>
      <c r="L13" s="103" t="s">
        <v>46</v>
      </c>
      <c r="M13" s="104" t="s">
        <v>236</v>
      </c>
      <c r="N13" s="105" t="s">
        <v>237</v>
      </c>
      <c r="O13" s="105"/>
      <c r="P13" s="82"/>
      <c r="Q13" s="101"/>
      <c r="R13" s="106"/>
      <c r="S13" s="107"/>
      <c r="T13" s="107"/>
      <c r="U13" s="108"/>
      <c r="V13" s="109"/>
      <c r="W13" s="106"/>
      <c r="X13" s="106"/>
      <c r="Y13" s="106"/>
      <c r="Z13" s="106"/>
      <c r="AA13" s="106"/>
      <c r="AB13" s="106"/>
      <c r="AC13" s="106"/>
      <c r="AD13" s="106"/>
      <c r="AE13" s="81" t="s">
        <v>62</v>
      </c>
      <c r="AF13" s="145"/>
      <c r="AG13" s="146"/>
      <c r="AH13" s="147"/>
      <c r="AI13" s="152"/>
      <c r="AJ13" s="1"/>
      <c r="AK13" s="1"/>
    </row>
    <row r="14" spans="1:37" ht="30" customHeight="1" x14ac:dyDescent="0.35">
      <c r="A14" s="92" t="s">
        <v>63</v>
      </c>
      <c r="B14" s="92" t="s">
        <v>57</v>
      </c>
      <c r="C14" s="110" t="s">
        <v>55</v>
      </c>
      <c r="D14" s="111"/>
      <c r="E14" s="111">
        <v>9</v>
      </c>
      <c r="F14" s="111">
        <v>41389</v>
      </c>
      <c r="G14" s="66"/>
      <c r="H14" s="113"/>
      <c r="I14" s="111"/>
      <c r="J14" s="114"/>
      <c r="K14" s="115" t="s">
        <v>238</v>
      </c>
      <c r="L14" s="116" t="s">
        <v>46</v>
      </c>
      <c r="M14" s="117"/>
      <c r="N14" s="118">
        <v>33</v>
      </c>
      <c r="O14" s="118"/>
      <c r="P14" s="76" t="s">
        <v>239</v>
      </c>
      <c r="Q14" s="114" t="s">
        <v>221</v>
      </c>
      <c r="R14" s="119"/>
      <c r="S14" s="120"/>
      <c r="T14" s="120"/>
      <c r="U14" s="121"/>
      <c r="V14" s="122"/>
      <c r="W14" s="119"/>
      <c r="X14" s="119"/>
      <c r="Y14" s="119"/>
      <c r="Z14" s="119"/>
      <c r="AA14" s="119"/>
      <c r="AB14" s="119"/>
      <c r="AC14" s="119"/>
      <c r="AD14" s="119"/>
      <c r="AE14" s="92" t="s">
        <v>63</v>
      </c>
      <c r="AF14" s="148"/>
      <c r="AG14" s="149"/>
      <c r="AH14" s="150"/>
      <c r="AI14" s="151"/>
      <c r="AJ14" s="1"/>
      <c r="AK14" s="1"/>
    </row>
    <row r="15" spans="1:37" ht="30" customHeight="1" x14ac:dyDescent="0.35">
      <c r="A15" s="81" t="s">
        <v>64</v>
      </c>
      <c r="B15" s="81" t="s">
        <v>66</v>
      </c>
      <c r="C15" s="97" t="s">
        <v>55</v>
      </c>
      <c r="D15" s="98"/>
      <c r="E15" s="98">
        <v>10</v>
      </c>
      <c r="F15" s="98"/>
      <c r="G15" s="99"/>
      <c r="H15" s="100"/>
      <c r="I15" s="98"/>
      <c r="J15" s="101"/>
      <c r="K15" s="102" t="s">
        <v>240</v>
      </c>
      <c r="L15" s="103" t="s">
        <v>46</v>
      </c>
      <c r="M15" s="104"/>
      <c r="N15" s="105">
        <v>40</v>
      </c>
      <c r="O15" s="105"/>
      <c r="P15" s="82"/>
      <c r="Q15" s="101"/>
      <c r="R15" s="106"/>
      <c r="S15" s="107"/>
      <c r="T15" s="107"/>
      <c r="U15" s="108"/>
      <c r="V15" s="109"/>
      <c r="W15" s="106"/>
      <c r="X15" s="106"/>
      <c r="Y15" s="106"/>
      <c r="Z15" s="106"/>
      <c r="AA15" s="106"/>
      <c r="AB15" s="106"/>
      <c r="AC15" s="106"/>
      <c r="AD15" s="106"/>
      <c r="AE15" s="81" t="s">
        <v>64</v>
      </c>
      <c r="AF15" s="145"/>
      <c r="AG15" s="146"/>
      <c r="AH15" s="147"/>
      <c r="AI15" s="152"/>
      <c r="AJ15" s="1"/>
      <c r="AK15" s="1"/>
    </row>
    <row r="16" spans="1:37" ht="30" customHeight="1" x14ac:dyDescent="0.35">
      <c r="A16" s="92" t="s">
        <v>65</v>
      </c>
      <c r="B16" s="92"/>
      <c r="C16" s="76" t="s">
        <v>188</v>
      </c>
      <c r="D16" s="67" t="s">
        <v>203</v>
      </c>
      <c r="E16" s="69"/>
      <c r="F16" s="69">
        <v>41392</v>
      </c>
      <c r="G16" s="76"/>
      <c r="H16" s="93"/>
      <c r="I16" s="69"/>
      <c r="J16" s="77"/>
      <c r="K16" s="94"/>
      <c r="L16" s="78"/>
      <c r="M16" s="69"/>
      <c r="N16" s="75"/>
      <c r="O16" s="75"/>
      <c r="P16" s="76"/>
      <c r="Q16" s="77"/>
      <c r="R16" s="76"/>
      <c r="S16" s="78"/>
      <c r="T16" s="78"/>
      <c r="U16" s="95"/>
      <c r="V16" s="96"/>
      <c r="W16" s="76"/>
      <c r="X16" s="76"/>
      <c r="Y16" s="76"/>
      <c r="Z16" s="76"/>
      <c r="AA16" s="76"/>
      <c r="AB16" s="76"/>
      <c r="AC16" s="76"/>
      <c r="AD16" s="76"/>
      <c r="AE16" s="92" t="s">
        <v>65</v>
      </c>
      <c r="AF16" s="148"/>
      <c r="AG16" s="149"/>
      <c r="AH16" s="150"/>
      <c r="AI16" s="151"/>
      <c r="AJ16" s="1"/>
      <c r="AK16" s="1"/>
    </row>
    <row r="17" spans="1:37" ht="30" customHeight="1" x14ac:dyDescent="0.35">
      <c r="A17" s="81" t="s">
        <v>66</v>
      </c>
      <c r="B17" s="81"/>
      <c r="C17" s="82" t="s">
        <v>55</v>
      </c>
      <c r="D17" s="83" t="s">
        <v>217</v>
      </c>
      <c r="E17" s="84">
        <v>10</v>
      </c>
      <c r="F17" s="84">
        <v>41394</v>
      </c>
      <c r="G17" s="82" t="s">
        <v>241</v>
      </c>
      <c r="H17" s="85"/>
      <c r="I17" s="84" t="s">
        <v>242</v>
      </c>
      <c r="J17" s="86" t="s">
        <v>243</v>
      </c>
      <c r="K17" s="87" t="s">
        <v>244</v>
      </c>
      <c r="L17" s="88" t="s">
        <v>46</v>
      </c>
      <c r="M17" s="84" t="s">
        <v>166</v>
      </c>
      <c r="N17" s="89">
        <v>40</v>
      </c>
      <c r="O17" s="89"/>
      <c r="P17" s="82"/>
      <c r="Q17" s="86" t="s">
        <v>245</v>
      </c>
      <c r="R17" s="82"/>
      <c r="S17" s="88"/>
      <c r="T17" s="88"/>
      <c r="U17" s="90"/>
      <c r="V17" s="91"/>
      <c r="W17" s="82"/>
      <c r="X17" s="82"/>
      <c r="Y17" s="82"/>
      <c r="Z17" s="82"/>
      <c r="AA17" s="82"/>
      <c r="AB17" s="82"/>
      <c r="AC17" s="82"/>
      <c r="AD17" s="82"/>
      <c r="AE17" s="81" t="s">
        <v>66</v>
      </c>
      <c r="AF17" s="145" t="s">
        <v>246</v>
      </c>
      <c r="AG17" s="146" t="s">
        <v>247</v>
      </c>
      <c r="AH17" s="147">
        <v>240630</v>
      </c>
      <c r="AI17" s="152" t="s">
        <v>248</v>
      </c>
      <c r="AJ17" s="1"/>
      <c r="AK17" s="1"/>
    </row>
    <row r="18" spans="1:37" ht="30" customHeight="1" x14ac:dyDescent="0.35">
      <c r="A18" s="92" t="s">
        <v>67</v>
      </c>
      <c r="B18" s="92"/>
      <c r="C18" s="76" t="s">
        <v>188</v>
      </c>
      <c r="D18" s="67" t="s">
        <v>217</v>
      </c>
      <c r="E18" s="69">
        <v>11</v>
      </c>
      <c r="F18" s="69">
        <v>41398</v>
      </c>
      <c r="G18" s="76"/>
      <c r="H18" s="93"/>
      <c r="I18" s="69" t="s">
        <v>249</v>
      </c>
      <c r="J18" s="77" t="s">
        <v>250</v>
      </c>
      <c r="K18" s="94" t="s">
        <v>244</v>
      </c>
      <c r="L18" s="78" t="s">
        <v>159</v>
      </c>
      <c r="M18" s="69"/>
      <c r="N18" s="75"/>
      <c r="O18" s="75"/>
      <c r="P18" s="76"/>
      <c r="Q18" s="77"/>
      <c r="R18" s="76"/>
      <c r="S18" s="78"/>
      <c r="T18" s="78"/>
      <c r="U18" s="95"/>
      <c r="V18" s="96"/>
      <c r="W18" s="76"/>
      <c r="X18" s="76"/>
      <c r="Y18" s="76"/>
      <c r="Z18" s="76"/>
      <c r="AA18" s="76"/>
      <c r="AB18" s="76"/>
      <c r="AC18" s="76"/>
      <c r="AD18" s="76"/>
      <c r="AE18" s="92" t="s">
        <v>67</v>
      </c>
      <c r="AF18" s="148"/>
      <c r="AG18" s="149"/>
      <c r="AH18" s="150"/>
      <c r="AI18" s="151"/>
      <c r="AJ18" s="1"/>
      <c r="AK18" s="1"/>
    </row>
    <row r="19" spans="1:37" ht="30" customHeight="1" x14ac:dyDescent="0.35">
      <c r="A19" s="81" t="s">
        <v>68</v>
      </c>
      <c r="B19" s="81" t="s">
        <v>58</v>
      </c>
      <c r="C19" s="82" t="s">
        <v>55</v>
      </c>
      <c r="D19" s="83" t="s">
        <v>177</v>
      </c>
      <c r="E19" s="84"/>
      <c r="F19" s="84">
        <v>41401</v>
      </c>
      <c r="G19" s="82" t="s">
        <v>251</v>
      </c>
      <c r="H19" s="85"/>
      <c r="I19" s="84" t="s">
        <v>252</v>
      </c>
      <c r="J19" s="86" t="s">
        <v>253</v>
      </c>
      <c r="K19" s="87" t="s">
        <v>254</v>
      </c>
      <c r="L19" s="88" t="s">
        <v>159</v>
      </c>
      <c r="M19" s="84" t="s">
        <v>166</v>
      </c>
      <c r="N19" s="89">
        <v>32</v>
      </c>
      <c r="O19" s="89" t="s">
        <v>255</v>
      </c>
      <c r="P19" s="82" t="s">
        <v>256</v>
      </c>
      <c r="Q19" s="86"/>
      <c r="R19" s="82"/>
      <c r="S19" s="88"/>
      <c r="T19" s="88"/>
      <c r="U19" s="90"/>
      <c r="V19" s="91"/>
      <c r="W19" s="82"/>
      <c r="X19" s="82"/>
      <c r="Y19" s="82"/>
      <c r="Z19" s="82"/>
      <c r="AA19" s="82"/>
      <c r="AB19" s="82"/>
      <c r="AC19" s="82"/>
      <c r="AD19" s="82"/>
      <c r="AE19" s="81" t="s">
        <v>68</v>
      </c>
      <c r="AF19" s="145" t="s">
        <v>257</v>
      </c>
      <c r="AG19" s="146" t="s">
        <v>258</v>
      </c>
      <c r="AH19" s="147">
        <v>240730</v>
      </c>
      <c r="AI19" s="152" t="s">
        <v>259</v>
      </c>
      <c r="AJ19" s="1"/>
      <c r="AK19" s="1"/>
    </row>
    <row r="20" spans="1:37" ht="30" customHeight="1" x14ac:dyDescent="0.35">
      <c r="A20" s="92" t="s">
        <v>69</v>
      </c>
      <c r="B20" s="92" t="s">
        <v>68</v>
      </c>
      <c r="C20" s="76" t="s">
        <v>55</v>
      </c>
      <c r="D20" s="67" t="s">
        <v>163</v>
      </c>
      <c r="E20" s="69"/>
      <c r="F20" s="69">
        <v>41400</v>
      </c>
      <c r="G20" s="76"/>
      <c r="H20" s="93" t="s">
        <v>260</v>
      </c>
      <c r="I20" s="69" t="s">
        <v>261</v>
      </c>
      <c r="J20" s="77" t="s">
        <v>262</v>
      </c>
      <c r="K20" s="94" t="s">
        <v>263</v>
      </c>
      <c r="L20" s="78" t="s">
        <v>159</v>
      </c>
      <c r="M20" s="69" t="s">
        <v>166</v>
      </c>
      <c r="N20" s="75">
        <v>32</v>
      </c>
      <c r="O20" s="75"/>
      <c r="P20" s="76" t="s">
        <v>264</v>
      </c>
      <c r="Q20" s="77"/>
      <c r="R20" s="76"/>
      <c r="S20" s="78"/>
      <c r="T20" s="78"/>
      <c r="U20" s="95"/>
      <c r="V20" s="96"/>
      <c r="W20" s="76"/>
      <c r="X20" s="76"/>
      <c r="Y20" s="76"/>
      <c r="Z20" s="76"/>
      <c r="AA20" s="76"/>
      <c r="AB20" s="76"/>
      <c r="AC20" s="76"/>
      <c r="AD20" s="76"/>
      <c r="AE20" s="92" t="s">
        <v>69</v>
      </c>
      <c r="AF20" s="148"/>
      <c r="AG20" s="149"/>
      <c r="AH20" s="150"/>
      <c r="AI20" s="151"/>
      <c r="AJ20" s="1"/>
      <c r="AK20" s="1"/>
    </row>
    <row r="21" spans="1:37" ht="30" customHeight="1" x14ac:dyDescent="0.35">
      <c r="A21" s="81" t="s">
        <v>70</v>
      </c>
      <c r="B21" s="81" t="s">
        <v>68</v>
      </c>
      <c r="C21" s="82" t="s">
        <v>55</v>
      </c>
      <c r="D21" s="83" t="s">
        <v>177</v>
      </c>
      <c r="E21" s="84"/>
      <c r="F21" s="84">
        <v>41403</v>
      </c>
      <c r="G21" s="82"/>
      <c r="H21" s="85" t="s">
        <v>265</v>
      </c>
      <c r="I21" s="84" t="s">
        <v>266</v>
      </c>
      <c r="J21" s="86" t="s">
        <v>267</v>
      </c>
      <c r="K21" s="87" t="s">
        <v>268</v>
      </c>
      <c r="L21" s="88" t="s">
        <v>159</v>
      </c>
      <c r="M21" s="84"/>
      <c r="N21" s="89"/>
      <c r="O21" s="89"/>
      <c r="P21" s="82" t="s">
        <v>264</v>
      </c>
      <c r="Q21" s="86"/>
      <c r="R21" s="82"/>
      <c r="S21" s="88"/>
      <c r="T21" s="88"/>
      <c r="U21" s="90"/>
      <c r="V21" s="91"/>
      <c r="W21" s="82"/>
      <c r="X21" s="82"/>
      <c r="Y21" s="82"/>
      <c r="Z21" s="82"/>
      <c r="AA21" s="82"/>
      <c r="AB21" s="82"/>
      <c r="AC21" s="82"/>
      <c r="AD21" s="82"/>
      <c r="AE21" s="81" t="s">
        <v>70</v>
      </c>
      <c r="AF21" s="145"/>
      <c r="AG21" s="146"/>
      <c r="AH21" s="147"/>
      <c r="AI21" s="152"/>
      <c r="AJ21" s="1"/>
      <c r="AK21" s="1"/>
    </row>
    <row r="22" spans="1:37" ht="30" customHeight="1" x14ac:dyDescent="0.35">
      <c r="A22" s="92" t="s">
        <v>71</v>
      </c>
      <c r="B22" s="92"/>
      <c r="C22" s="76" t="s">
        <v>55</v>
      </c>
      <c r="D22" s="67" t="s">
        <v>173</v>
      </c>
      <c r="E22" s="69"/>
      <c r="F22" s="69">
        <v>41404</v>
      </c>
      <c r="G22" s="76" t="s">
        <v>269</v>
      </c>
      <c r="H22" s="93"/>
      <c r="I22" s="69" t="s">
        <v>270</v>
      </c>
      <c r="J22" s="77" t="s">
        <v>271</v>
      </c>
      <c r="K22" s="94" t="s">
        <v>272</v>
      </c>
      <c r="L22" s="78" t="s">
        <v>46</v>
      </c>
      <c r="M22" s="69" t="s">
        <v>273</v>
      </c>
      <c r="N22" s="75">
        <v>40</v>
      </c>
      <c r="O22" s="75" t="s">
        <v>274</v>
      </c>
      <c r="P22" s="76" t="s">
        <v>275</v>
      </c>
      <c r="Q22" s="77" t="s">
        <v>178</v>
      </c>
      <c r="R22" s="76"/>
      <c r="S22" s="78"/>
      <c r="T22" s="78"/>
      <c r="U22" s="95"/>
      <c r="V22" s="96"/>
      <c r="W22" s="76"/>
      <c r="X22" s="76"/>
      <c r="Y22" s="76"/>
      <c r="Z22" s="76"/>
      <c r="AA22" s="76"/>
      <c r="AB22" s="76"/>
      <c r="AC22" s="76"/>
      <c r="AD22" s="76"/>
      <c r="AE22" s="92" t="s">
        <v>71</v>
      </c>
      <c r="AF22" s="148"/>
      <c r="AG22" s="149"/>
      <c r="AH22" s="150"/>
      <c r="AI22" s="151"/>
      <c r="AJ22" s="1"/>
      <c r="AK22" s="1"/>
    </row>
    <row r="23" spans="1:37" ht="30" customHeight="1" x14ac:dyDescent="0.35">
      <c r="A23" s="81" t="s">
        <v>72</v>
      </c>
      <c r="B23" s="81"/>
      <c r="C23" s="82" t="s">
        <v>188</v>
      </c>
      <c r="D23" s="83" t="s">
        <v>177</v>
      </c>
      <c r="E23" s="84"/>
      <c r="F23" s="84">
        <v>41411</v>
      </c>
      <c r="G23" s="82"/>
      <c r="H23" s="85" t="s">
        <v>276</v>
      </c>
      <c r="I23" s="84" t="s">
        <v>277</v>
      </c>
      <c r="J23" s="86" t="s">
        <v>278</v>
      </c>
      <c r="K23" s="87" t="s">
        <v>279</v>
      </c>
      <c r="L23" s="88" t="s">
        <v>159</v>
      </c>
      <c r="M23" s="84" t="s">
        <v>176</v>
      </c>
      <c r="N23" s="89">
        <v>35</v>
      </c>
      <c r="O23" s="89"/>
      <c r="P23" s="82"/>
      <c r="Q23" s="86"/>
      <c r="R23" s="82"/>
      <c r="S23" s="88"/>
      <c r="T23" s="88"/>
      <c r="U23" s="90"/>
      <c r="V23" s="91"/>
      <c r="W23" s="82"/>
      <c r="X23" s="82"/>
      <c r="Y23" s="82"/>
      <c r="Z23" s="82"/>
      <c r="AA23" s="82"/>
      <c r="AB23" s="82"/>
      <c r="AC23" s="82"/>
      <c r="AD23" s="82"/>
      <c r="AE23" s="81" t="s">
        <v>72</v>
      </c>
      <c r="AF23" s="145"/>
      <c r="AG23" s="146"/>
      <c r="AH23" s="147"/>
      <c r="AI23" s="152"/>
      <c r="AJ23" s="1"/>
      <c r="AK23" s="1"/>
    </row>
    <row r="24" spans="1:37" ht="30" customHeight="1" x14ac:dyDescent="0.35">
      <c r="A24" s="92" t="s">
        <v>73</v>
      </c>
      <c r="B24" s="92"/>
      <c r="C24" s="76" t="s">
        <v>188</v>
      </c>
      <c r="D24" s="67" t="s">
        <v>280</v>
      </c>
      <c r="E24" s="69"/>
      <c r="F24" s="69">
        <v>41416</v>
      </c>
      <c r="G24" s="76"/>
      <c r="H24" s="93"/>
      <c r="I24" s="69" t="s">
        <v>281</v>
      </c>
      <c r="J24" s="77" t="s">
        <v>198</v>
      </c>
      <c r="K24" s="94" t="s">
        <v>282</v>
      </c>
      <c r="L24" s="78" t="s">
        <v>46</v>
      </c>
      <c r="M24" s="69" t="s">
        <v>167</v>
      </c>
      <c r="N24" s="75"/>
      <c r="O24" s="75" t="s">
        <v>283</v>
      </c>
      <c r="P24" s="76" t="s">
        <v>284</v>
      </c>
      <c r="Q24" s="77"/>
      <c r="R24" s="76"/>
      <c r="S24" s="78"/>
      <c r="T24" s="78"/>
      <c r="U24" s="95"/>
      <c r="V24" s="96"/>
      <c r="W24" s="76"/>
      <c r="X24" s="76"/>
      <c r="Y24" s="76"/>
      <c r="Z24" s="76"/>
      <c r="AA24" s="76"/>
      <c r="AB24" s="76"/>
      <c r="AC24" s="76"/>
      <c r="AD24" s="76"/>
      <c r="AE24" s="92" t="s">
        <v>73</v>
      </c>
      <c r="AF24" s="148"/>
      <c r="AG24" s="149"/>
      <c r="AH24" s="150"/>
      <c r="AI24" s="151"/>
      <c r="AJ24" s="1"/>
      <c r="AK24" s="1"/>
    </row>
    <row r="25" spans="1:37" ht="30" customHeight="1" x14ac:dyDescent="0.35">
      <c r="A25" s="81" t="s">
        <v>74</v>
      </c>
      <c r="B25" s="81"/>
      <c r="C25" s="82" t="s">
        <v>55</v>
      </c>
      <c r="D25" s="83" t="s">
        <v>161</v>
      </c>
      <c r="E25" s="84">
        <v>13</v>
      </c>
      <c r="F25" s="84">
        <v>41413</v>
      </c>
      <c r="G25" s="82" t="s">
        <v>285</v>
      </c>
      <c r="H25" s="85"/>
      <c r="I25" s="84" t="s">
        <v>286</v>
      </c>
      <c r="J25" s="86" t="s">
        <v>287</v>
      </c>
      <c r="K25" s="87" t="s">
        <v>288</v>
      </c>
      <c r="L25" s="88" t="s">
        <v>159</v>
      </c>
      <c r="M25" s="84" t="s">
        <v>166</v>
      </c>
      <c r="N25" s="89">
        <v>30</v>
      </c>
      <c r="O25" s="89"/>
      <c r="P25" s="82"/>
      <c r="Q25" s="86" t="s">
        <v>289</v>
      </c>
      <c r="R25" s="82"/>
      <c r="S25" s="88"/>
      <c r="T25" s="88"/>
      <c r="U25" s="90"/>
      <c r="V25" s="91"/>
      <c r="W25" s="82"/>
      <c r="X25" s="82"/>
      <c r="Y25" s="82"/>
      <c r="Z25" s="82"/>
      <c r="AA25" s="82"/>
      <c r="AB25" s="82"/>
      <c r="AC25" s="82"/>
      <c r="AD25" s="82"/>
      <c r="AE25" s="81" t="s">
        <v>74</v>
      </c>
      <c r="AF25" s="145"/>
      <c r="AG25" s="146"/>
      <c r="AH25" s="147"/>
      <c r="AI25" s="152"/>
      <c r="AJ25" s="1"/>
      <c r="AK25" s="1"/>
    </row>
    <row r="26" spans="1:37" ht="30" customHeight="1" x14ac:dyDescent="0.35">
      <c r="A26" s="92" t="s">
        <v>75</v>
      </c>
      <c r="B26" s="92"/>
      <c r="C26" s="76" t="s">
        <v>188</v>
      </c>
      <c r="D26" s="67" t="s">
        <v>177</v>
      </c>
      <c r="E26" s="69"/>
      <c r="F26" s="69">
        <v>941414</v>
      </c>
      <c r="G26" s="76"/>
      <c r="H26" s="93"/>
      <c r="I26" s="173" t="s">
        <v>290</v>
      </c>
      <c r="J26" s="174"/>
      <c r="K26" s="175"/>
      <c r="L26" s="78"/>
      <c r="M26" s="69" t="s">
        <v>291</v>
      </c>
      <c r="N26" s="75">
        <v>20</v>
      </c>
      <c r="O26" s="75" t="s">
        <v>292</v>
      </c>
      <c r="P26" s="76"/>
      <c r="Q26" s="77"/>
      <c r="R26" s="76"/>
      <c r="S26" s="78"/>
      <c r="T26" s="78"/>
      <c r="U26" s="95"/>
      <c r="V26" s="96"/>
      <c r="W26" s="76"/>
      <c r="X26" s="76"/>
      <c r="Y26" s="76"/>
      <c r="Z26" s="76"/>
      <c r="AA26" s="76"/>
      <c r="AB26" s="76"/>
      <c r="AC26" s="76"/>
      <c r="AD26" s="76"/>
      <c r="AE26" s="92" t="s">
        <v>75</v>
      </c>
      <c r="AF26" s="148"/>
      <c r="AG26" s="149"/>
      <c r="AH26" s="150"/>
      <c r="AI26" s="151"/>
      <c r="AJ26" s="1"/>
      <c r="AK26" s="1"/>
    </row>
    <row r="27" spans="1:37" ht="30" customHeight="1" x14ac:dyDescent="0.35">
      <c r="A27" s="81" t="s">
        <v>76</v>
      </c>
      <c r="B27" s="81"/>
      <c r="C27" s="82" t="s">
        <v>188</v>
      </c>
      <c r="D27" s="83" t="s">
        <v>280</v>
      </c>
      <c r="E27" s="84"/>
      <c r="F27" s="84">
        <v>41417</v>
      </c>
      <c r="G27" s="82"/>
      <c r="H27" s="85"/>
      <c r="I27" s="84" t="s">
        <v>293</v>
      </c>
      <c r="J27" s="86" t="s">
        <v>294</v>
      </c>
      <c r="K27" s="87"/>
      <c r="L27" s="88"/>
      <c r="M27" s="84" t="s">
        <v>295</v>
      </c>
      <c r="N27" s="89">
        <v>30</v>
      </c>
      <c r="O27" s="89" t="s">
        <v>296</v>
      </c>
      <c r="P27" s="82" t="s">
        <v>297</v>
      </c>
      <c r="Q27" s="86"/>
      <c r="R27" s="82"/>
      <c r="S27" s="88"/>
      <c r="T27" s="88"/>
      <c r="U27" s="90"/>
      <c r="V27" s="91"/>
      <c r="W27" s="82"/>
      <c r="X27" s="82"/>
      <c r="Y27" s="82"/>
      <c r="Z27" s="82"/>
      <c r="AA27" s="82"/>
      <c r="AB27" s="82"/>
      <c r="AC27" s="82"/>
      <c r="AD27" s="82"/>
      <c r="AE27" s="81" t="s">
        <v>76</v>
      </c>
      <c r="AF27" s="145"/>
      <c r="AG27" s="146"/>
      <c r="AH27" s="147"/>
      <c r="AI27" s="152"/>
      <c r="AJ27" s="1"/>
      <c r="AK27" s="1"/>
    </row>
    <row r="28" spans="1:37" ht="30" customHeight="1" x14ac:dyDescent="0.35">
      <c r="A28" s="92" t="s">
        <v>77</v>
      </c>
      <c r="B28" s="92" t="s">
        <v>72</v>
      </c>
      <c r="C28" s="76" t="s">
        <v>55</v>
      </c>
      <c r="D28" s="67"/>
      <c r="E28" s="69"/>
      <c r="F28" s="69"/>
      <c r="G28" s="76"/>
      <c r="H28" s="93"/>
      <c r="I28" s="69"/>
      <c r="J28" s="77"/>
      <c r="K28" s="94"/>
      <c r="L28" s="78"/>
      <c r="M28" s="69"/>
      <c r="N28" s="75"/>
      <c r="O28" s="75"/>
      <c r="P28" s="76"/>
      <c r="Q28" s="77"/>
      <c r="R28" s="76"/>
      <c r="S28" s="78"/>
      <c r="T28" s="78"/>
      <c r="U28" s="95"/>
      <c r="V28" s="96"/>
      <c r="W28" s="76"/>
      <c r="X28" s="76"/>
      <c r="Y28" s="76"/>
      <c r="Z28" s="76"/>
      <c r="AA28" s="76"/>
      <c r="AB28" s="76"/>
      <c r="AC28" s="76"/>
      <c r="AD28" s="76"/>
      <c r="AE28" s="92" t="s">
        <v>77</v>
      </c>
      <c r="AF28" s="148"/>
      <c r="AG28" s="149"/>
      <c r="AH28" s="150"/>
      <c r="AI28" s="151"/>
      <c r="AJ28" s="1"/>
      <c r="AK28" s="1"/>
    </row>
    <row r="29" spans="1:37" ht="30" customHeight="1" x14ac:dyDescent="0.35">
      <c r="A29" s="81" t="s">
        <v>78</v>
      </c>
      <c r="B29" s="81"/>
      <c r="C29" s="82" t="s">
        <v>188</v>
      </c>
      <c r="D29" s="83" t="s">
        <v>161</v>
      </c>
      <c r="E29" s="84">
        <v>12</v>
      </c>
      <c r="F29" s="84">
        <v>41421</v>
      </c>
      <c r="G29" s="82"/>
      <c r="H29" s="85"/>
      <c r="I29" s="84" t="s">
        <v>298</v>
      </c>
      <c r="J29" s="86" t="s">
        <v>299</v>
      </c>
      <c r="K29" s="87" t="s">
        <v>300</v>
      </c>
      <c r="L29" s="88" t="s">
        <v>159</v>
      </c>
      <c r="M29" s="84" t="s">
        <v>166</v>
      </c>
      <c r="N29" s="89">
        <v>50</v>
      </c>
      <c r="O29" s="89"/>
      <c r="P29" s="82"/>
      <c r="Q29" s="86"/>
      <c r="R29" s="82"/>
      <c r="S29" s="88"/>
      <c r="T29" s="88"/>
      <c r="U29" s="90"/>
      <c r="V29" s="91"/>
      <c r="W29" s="82"/>
      <c r="X29" s="82"/>
      <c r="Y29" s="82"/>
      <c r="Z29" s="82"/>
      <c r="AA29" s="82"/>
      <c r="AB29" s="82"/>
      <c r="AC29" s="82"/>
      <c r="AD29" s="82"/>
      <c r="AE29" s="81" t="s">
        <v>78</v>
      </c>
      <c r="AF29" s="145"/>
      <c r="AG29" s="146"/>
      <c r="AH29" s="147"/>
      <c r="AI29" s="152"/>
      <c r="AJ29" s="1"/>
      <c r="AK29" s="1"/>
    </row>
    <row r="30" spans="1:37" ht="30" customHeight="1" x14ac:dyDescent="0.35">
      <c r="A30" s="92" t="s">
        <v>79</v>
      </c>
      <c r="B30" s="92"/>
      <c r="C30" s="76" t="s">
        <v>55</v>
      </c>
      <c r="D30" s="67" t="s">
        <v>193</v>
      </c>
      <c r="E30" s="69"/>
      <c r="F30" s="69"/>
      <c r="G30" s="76" t="s">
        <v>301</v>
      </c>
      <c r="H30" s="93"/>
      <c r="I30" s="69" t="s">
        <v>302</v>
      </c>
      <c r="J30" s="77" t="s">
        <v>303</v>
      </c>
      <c r="K30" s="94" t="s">
        <v>304</v>
      </c>
      <c r="L30" s="78" t="s">
        <v>159</v>
      </c>
      <c r="M30" s="69" t="s">
        <v>305</v>
      </c>
      <c r="N30" s="75"/>
      <c r="O30" s="75" t="s">
        <v>179</v>
      </c>
      <c r="P30" s="76" t="s">
        <v>306</v>
      </c>
      <c r="Q30" s="77" t="s">
        <v>171</v>
      </c>
      <c r="R30" s="76"/>
      <c r="S30" s="78"/>
      <c r="T30" s="78"/>
      <c r="U30" s="95"/>
      <c r="V30" s="96"/>
      <c r="W30" s="76"/>
      <c r="X30" s="76"/>
      <c r="Y30" s="76"/>
      <c r="Z30" s="76"/>
      <c r="AA30" s="76"/>
      <c r="AB30" s="76"/>
      <c r="AC30" s="76"/>
      <c r="AD30" s="76"/>
      <c r="AE30" s="92" t="s">
        <v>79</v>
      </c>
      <c r="AF30" s="148"/>
      <c r="AG30" s="149"/>
      <c r="AH30" s="150"/>
      <c r="AI30" s="151"/>
      <c r="AJ30" s="1"/>
      <c r="AK30" s="1"/>
    </row>
    <row r="31" spans="1:37" ht="30" customHeight="1" x14ac:dyDescent="0.35">
      <c r="A31" s="81" t="s">
        <v>80</v>
      </c>
      <c r="B31" s="81"/>
      <c r="C31" s="82" t="s">
        <v>188</v>
      </c>
      <c r="D31" s="83"/>
      <c r="E31" s="84"/>
      <c r="F31" s="84">
        <v>41423</v>
      </c>
      <c r="G31" s="82"/>
      <c r="H31" s="85" t="s">
        <v>307</v>
      </c>
      <c r="I31" s="84" t="s">
        <v>204</v>
      </c>
      <c r="J31" s="86" t="s">
        <v>308</v>
      </c>
      <c r="K31" s="87" t="s">
        <v>309</v>
      </c>
      <c r="L31" s="88" t="s">
        <v>159</v>
      </c>
      <c r="M31" s="84"/>
      <c r="N31" s="89"/>
      <c r="O31" s="89" t="s">
        <v>184</v>
      </c>
      <c r="P31" s="82"/>
      <c r="Q31" s="86"/>
      <c r="R31" s="82"/>
      <c r="S31" s="88"/>
      <c r="T31" s="88"/>
      <c r="U31" s="90"/>
      <c r="V31" s="91"/>
      <c r="W31" s="82"/>
      <c r="X31" s="82"/>
      <c r="Y31" s="82"/>
      <c r="Z31" s="82"/>
      <c r="AA31" s="82"/>
      <c r="AB31" s="82"/>
      <c r="AC31" s="82"/>
      <c r="AD31" s="82"/>
      <c r="AE31" s="81" t="s">
        <v>80</v>
      </c>
      <c r="AF31" s="145"/>
      <c r="AG31" s="146"/>
      <c r="AH31" s="147"/>
      <c r="AI31" s="152"/>
      <c r="AJ31" s="1"/>
      <c r="AK31" s="1"/>
    </row>
    <row r="32" spans="1:37" ht="30" customHeight="1" x14ac:dyDescent="0.35">
      <c r="A32" s="92" t="s">
        <v>81</v>
      </c>
      <c r="B32" s="92"/>
      <c r="C32" s="76" t="s">
        <v>188</v>
      </c>
      <c r="D32" s="67" t="s">
        <v>310</v>
      </c>
      <c r="E32" s="69"/>
      <c r="F32" s="69">
        <v>41427</v>
      </c>
      <c r="G32" s="76"/>
      <c r="H32" s="93" t="s">
        <v>311</v>
      </c>
      <c r="I32" s="69" t="s">
        <v>312</v>
      </c>
      <c r="J32" s="77" t="s">
        <v>313</v>
      </c>
      <c r="K32" s="94" t="s">
        <v>314</v>
      </c>
      <c r="L32" s="78" t="s">
        <v>159</v>
      </c>
      <c r="M32" s="69" t="s">
        <v>315</v>
      </c>
      <c r="N32" s="75" t="s">
        <v>200</v>
      </c>
      <c r="O32" s="75"/>
      <c r="P32" s="76" t="s">
        <v>316</v>
      </c>
      <c r="Q32" s="77"/>
      <c r="R32" s="76"/>
      <c r="S32" s="78"/>
      <c r="T32" s="78"/>
      <c r="U32" s="95"/>
      <c r="V32" s="96"/>
      <c r="W32" s="76"/>
      <c r="X32" s="76"/>
      <c r="Y32" s="76"/>
      <c r="Z32" s="76"/>
      <c r="AA32" s="76"/>
      <c r="AB32" s="76"/>
      <c r="AC32" s="76"/>
      <c r="AD32" s="76"/>
      <c r="AE32" s="92" t="s">
        <v>81</v>
      </c>
      <c r="AF32" s="148"/>
      <c r="AG32" s="149"/>
      <c r="AH32" s="150"/>
      <c r="AI32" s="151"/>
      <c r="AJ32" s="1"/>
      <c r="AK32" s="1"/>
    </row>
    <row r="33" spans="1:37" ht="30" customHeight="1" x14ac:dyDescent="0.35">
      <c r="A33" s="123" t="s">
        <v>82</v>
      </c>
      <c r="B33" s="123" t="s">
        <v>81</v>
      </c>
      <c r="C33" s="82" t="s">
        <v>55</v>
      </c>
      <c r="D33" s="83" t="s">
        <v>177</v>
      </c>
      <c r="E33" s="84"/>
      <c r="F33" s="84">
        <v>41426</v>
      </c>
      <c r="G33" s="82"/>
      <c r="H33" s="85" t="s">
        <v>317</v>
      </c>
      <c r="I33" s="84"/>
      <c r="J33" s="86"/>
      <c r="K33" s="87"/>
      <c r="L33" s="88"/>
      <c r="M33" s="84"/>
      <c r="N33" s="89"/>
      <c r="O33" s="89"/>
      <c r="P33" s="82" t="s">
        <v>318</v>
      </c>
      <c r="Q33" s="86" t="s">
        <v>319</v>
      </c>
      <c r="R33" s="82"/>
      <c r="S33" s="88"/>
      <c r="T33" s="88"/>
      <c r="U33" s="90"/>
      <c r="V33" s="91"/>
      <c r="W33" s="82"/>
      <c r="X33" s="82"/>
      <c r="Y33" s="82"/>
      <c r="Z33" s="82"/>
      <c r="AA33" s="82"/>
      <c r="AB33" s="82"/>
      <c r="AC33" s="82"/>
      <c r="AD33" s="82"/>
      <c r="AE33" s="81" t="s">
        <v>82</v>
      </c>
      <c r="AF33" s="145"/>
      <c r="AG33" s="146"/>
      <c r="AH33" s="147"/>
      <c r="AI33" s="152"/>
      <c r="AJ33" s="1"/>
      <c r="AK33" s="1"/>
    </row>
    <row r="34" spans="1:37" ht="30" customHeight="1" x14ac:dyDescent="0.35">
      <c r="A34" s="92" t="s">
        <v>83</v>
      </c>
      <c r="B34" s="92"/>
      <c r="C34" s="76" t="s">
        <v>55</v>
      </c>
      <c r="D34" s="67" t="s">
        <v>177</v>
      </c>
      <c r="E34" s="69"/>
      <c r="F34" s="69">
        <v>41429</v>
      </c>
      <c r="G34" s="76"/>
      <c r="H34" s="93" t="s">
        <v>320</v>
      </c>
      <c r="I34" s="69"/>
      <c r="J34" s="77"/>
      <c r="K34" s="94"/>
      <c r="L34" s="78"/>
      <c r="M34" s="69" t="s">
        <v>321</v>
      </c>
      <c r="N34" s="75">
        <v>44</v>
      </c>
      <c r="O34" s="75"/>
      <c r="P34" s="76" t="s">
        <v>322</v>
      </c>
      <c r="Q34" s="77"/>
      <c r="R34" s="76"/>
      <c r="S34" s="78"/>
      <c r="T34" s="78"/>
      <c r="U34" s="95"/>
      <c r="V34" s="96"/>
      <c r="W34" s="76"/>
      <c r="X34" s="76"/>
      <c r="Y34" s="76"/>
      <c r="Z34" s="76"/>
      <c r="AA34" s="76"/>
      <c r="AB34" s="76"/>
      <c r="AC34" s="76"/>
      <c r="AD34" s="76"/>
      <c r="AE34" s="92" t="s">
        <v>83</v>
      </c>
      <c r="AF34" s="148"/>
      <c r="AG34" s="149"/>
      <c r="AH34" s="150"/>
      <c r="AI34" s="151"/>
      <c r="AJ34" s="1"/>
      <c r="AK34" s="1"/>
    </row>
    <row r="35" spans="1:37" ht="30" customHeight="1" x14ac:dyDescent="0.35">
      <c r="A35" s="81" t="s">
        <v>84</v>
      </c>
      <c r="B35" s="81"/>
      <c r="C35" s="82" t="s">
        <v>188</v>
      </c>
      <c r="D35" s="83" t="s">
        <v>280</v>
      </c>
      <c r="E35" s="84"/>
      <c r="F35" s="84">
        <v>41432</v>
      </c>
      <c r="G35" s="82"/>
      <c r="H35" s="85"/>
      <c r="I35" s="84" t="s">
        <v>323</v>
      </c>
      <c r="J35" s="86" t="s">
        <v>324</v>
      </c>
      <c r="K35" s="87" t="s">
        <v>325</v>
      </c>
      <c r="L35" s="88"/>
      <c r="M35" s="84" t="s">
        <v>326</v>
      </c>
      <c r="N35" s="89" t="s">
        <v>162</v>
      </c>
      <c r="O35" s="89"/>
      <c r="P35" s="82" t="s">
        <v>327</v>
      </c>
      <c r="Q35" s="86"/>
      <c r="R35" s="82"/>
      <c r="S35" s="88"/>
      <c r="T35" s="88"/>
      <c r="U35" s="90"/>
      <c r="V35" s="91"/>
      <c r="W35" s="82"/>
      <c r="X35" s="82"/>
      <c r="Y35" s="82"/>
      <c r="Z35" s="82"/>
      <c r="AA35" s="82"/>
      <c r="AB35" s="82"/>
      <c r="AC35" s="82"/>
      <c r="AD35" s="82"/>
      <c r="AE35" s="81" t="s">
        <v>84</v>
      </c>
      <c r="AF35" s="145"/>
      <c r="AG35" s="146"/>
      <c r="AH35" s="147"/>
      <c r="AI35" s="152"/>
      <c r="AJ35" s="1"/>
      <c r="AK35" s="1"/>
    </row>
    <row r="36" spans="1:37" ht="30" customHeight="1" x14ac:dyDescent="0.35">
      <c r="A36" s="92" t="s">
        <v>85</v>
      </c>
      <c r="B36" s="92"/>
      <c r="C36" s="76" t="s">
        <v>188</v>
      </c>
      <c r="D36" s="67">
        <v>999</v>
      </c>
      <c r="E36" s="69"/>
      <c r="F36" s="69">
        <v>41431</v>
      </c>
      <c r="G36" s="76"/>
      <c r="H36" s="93" t="s">
        <v>320</v>
      </c>
      <c r="I36" s="69"/>
      <c r="J36" s="77"/>
      <c r="K36" s="94"/>
      <c r="L36" s="78"/>
      <c r="M36" s="69"/>
      <c r="N36" s="75" t="s">
        <v>180</v>
      </c>
      <c r="O36" s="75"/>
      <c r="P36" s="76" t="s">
        <v>328</v>
      </c>
      <c r="Q36" s="77"/>
      <c r="R36" s="76"/>
      <c r="S36" s="78"/>
      <c r="T36" s="78"/>
      <c r="U36" s="95"/>
      <c r="V36" s="96"/>
      <c r="W36" s="76"/>
      <c r="X36" s="76"/>
      <c r="Y36" s="76"/>
      <c r="Z36" s="76"/>
      <c r="AA36" s="76"/>
      <c r="AB36" s="76"/>
      <c r="AC36" s="76"/>
      <c r="AD36" s="76"/>
      <c r="AE36" s="92" t="s">
        <v>85</v>
      </c>
      <c r="AF36" s="148"/>
      <c r="AG36" s="149"/>
      <c r="AH36" s="150"/>
      <c r="AI36" s="151"/>
      <c r="AJ36" s="1"/>
      <c r="AK36" s="1"/>
    </row>
    <row r="37" spans="1:37" ht="30" customHeight="1" x14ac:dyDescent="0.35">
      <c r="A37" s="81" t="s">
        <v>86</v>
      </c>
      <c r="B37" s="81"/>
      <c r="C37" s="82" t="s">
        <v>188</v>
      </c>
      <c r="D37" s="83" t="s">
        <v>177</v>
      </c>
      <c r="E37" s="84"/>
      <c r="F37" s="84">
        <v>41430</v>
      </c>
      <c r="G37" s="82"/>
      <c r="H37" s="85" t="s">
        <v>329</v>
      </c>
      <c r="I37" s="84"/>
      <c r="J37" s="86"/>
      <c r="K37" s="87"/>
      <c r="L37" s="88"/>
      <c r="M37" s="84" t="s">
        <v>170</v>
      </c>
      <c r="N37" s="89" t="s">
        <v>330</v>
      </c>
      <c r="O37" s="89"/>
      <c r="P37" s="82" t="s">
        <v>331</v>
      </c>
      <c r="Q37" s="86"/>
      <c r="R37" s="82"/>
      <c r="S37" s="88"/>
      <c r="T37" s="88"/>
      <c r="U37" s="90"/>
      <c r="V37" s="91"/>
      <c r="W37" s="82"/>
      <c r="X37" s="82"/>
      <c r="Y37" s="82"/>
      <c r="Z37" s="82"/>
      <c r="AA37" s="82"/>
      <c r="AB37" s="82"/>
      <c r="AC37" s="82"/>
      <c r="AD37" s="82"/>
      <c r="AE37" s="81" t="s">
        <v>86</v>
      </c>
      <c r="AF37" s="145"/>
      <c r="AG37" s="146"/>
      <c r="AH37" s="147"/>
      <c r="AI37" s="152"/>
      <c r="AJ37" s="1"/>
      <c r="AK37" s="1"/>
    </row>
    <row r="38" spans="1:37" ht="30" customHeight="1" x14ac:dyDescent="0.35">
      <c r="A38" s="92" t="s">
        <v>87</v>
      </c>
      <c r="B38" s="92"/>
      <c r="C38" s="76" t="s">
        <v>188</v>
      </c>
      <c r="D38" s="67" t="s">
        <v>163</v>
      </c>
      <c r="E38" s="69"/>
      <c r="F38" s="69">
        <v>41435</v>
      </c>
      <c r="G38" s="76"/>
      <c r="H38" s="93"/>
      <c r="I38" s="69"/>
      <c r="J38" s="77"/>
      <c r="K38" s="94"/>
      <c r="L38" s="78"/>
      <c r="M38" s="84" t="s">
        <v>170</v>
      </c>
      <c r="N38" s="75">
        <v>35</v>
      </c>
      <c r="O38" s="75"/>
      <c r="P38" s="76" t="s">
        <v>332</v>
      </c>
      <c r="Q38" s="77"/>
      <c r="R38" s="76"/>
      <c r="S38" s="78"/>
      <c r="T38" s="78"/>
      <c r="U38" s="95"/>
      <c r="V38" s="96"/>
      <c r="W38" s="76"/>
      <c r="X38" s="76"/>
      <c r="Y38" s="76"/>
      <c r="Z38" s="76"/>
      <c r="AA38" s="76"/>
      <c r="AB38" s="76"/>
      <c r="AC38" s="76"/>
      <c r="AD38" s="76"/>
      <c r="AE38" s="92" t="s">
        <v>87</v>
      </c>
      <c r="AF38" s="148"/>
      <c r="AG38" s="149"/>
      <c r="AH38" s="150"/>
      <c r="AI38" s="151"/>
      <c r="AJ38" s="1"/>
      <c r="AK38" s="1"/>
    </row>
    <row r="39" spans="1:37" ht="30" customHeight="1" x14ac:dyDescent="0.35">
      <c r="A39" s="81" t="s">
        <v>88</v>
      </c>
      <c r="B39" s="81"/>
      <c r="C39" s="82" t="s">
        <v>188</v>
      </c>
      <c r="D39" s="83" t="s">
        <v>177</v>
      </c>
      <c r="E39" s="84"/>
      <c r="F39" s="84">
        <v>41440</v>
      </c>
      <c r="G39" s="82"/>
      <c r="H39" s="85" t="s">
        <v>320</v>
      </c>
      <c r="I39" s="84"/>
      <c r="J39" s="86"/>
      <c r="K39" s="87"/>
      <c r="L39" s="88"/>
      <c r="M39" s="84"/>
      <c r="N39" s="89" t="s">
        <v>162</v>
      </c>
      <c r="O39" s="89"/>
      <c r="P39" s="82"/>
      <c r="Q39" s="86"/>
      <c r="R39" s="82"/>
      <c r="S39" s="88"/>
      <c r="T39" s="88"/>
      <c r="U39" s="90"/>
      <c r="V39" s="91"/>
      <c r="W39" s="82"/>
      <c r="X39" s="82"/>
      <c r="Y39" s="82"/>
      <c r="Z39" s="82"/>
      <c r="AA39" s="82"/>
      <c r="AB39" s="82"/>
      <c r="AC39" s="82"/>
      <c r="AD39" s="82"/>
      <c r="AE39" s="81" t="s">
        <v>88</v>
      </c>
      <c r="AF39" s="145"/>
      <c r="AG39" s="146"/>
      <c r="AH39" s="147"/>
      <c r="AI39" s="152"/>
      <c r="AJ39" s="1"/>
      <c r="AK39" s="1"/>
    </row>
    <row r="40" spans="1:37" ht="30" customHeight="1" x14ac:dyDescent="0.35">
      <c r="A40" s="92" t="s">
        <v>89</v>
      </c>
      <c r="B40" s="92"/>
      <c r="C40" s="76" t="s">
        <v>188</v>
      </c>
      <c r="D40" s="67"/>
      <c r="E40" s="69"/>
      <c r="F40" s="69">
        <v>41439</v>
      </c>
      <c r="G40" s="76"/>
      <c r="H40" s="93"/>
      <c r="I40" s="69"/>
      <c r="J40" s="77"/>
      <c r="K40" s="94"/>
      <c r="L40" s="78"/>
      <c r="M40" s="69" t="s">
        <v>333</v>
      </c>
      <c r="N40" s="75" t="s">
        <v>172</v>
      </c>
      <c r="O40" s="75"/>
      <c r="P40" s="76" t="s">
        <v>334</v>
      </c>
      <c r="Q40" s="77"/>
      <c r="R40" s="76"/>
      <c r="S40" s="78"/>
      <c r="T40" s="78"/>
      <c r="U40" s="95"/>
      <c r="V40" s="96"/>
      <c r="W40" s="76"/>
      <c r="X40" s="76"/>
      <c r="Y40" s="76"/>
      <c r="Z40" s="76"/>
      <c r="AA40" s="76"/>
      <c r="AB40" s="76"/>
      <c r="AC40" s="76"/>
      <c r="AD40" s="76"/>
      <c r="AE40" s="92" t="s">
        <v>89</v>
      </c>
      <c r="AF40" s="148"/>
      <c r="AG40" s="149"/>
      <c r="AH40" s="150"/>
      <c r="AI40" s="151"/>
      <c r="AJ40" s="1"/>
      <c r="AK40" s="1"/>
    </row>
    <row r="41" spans="1:37" ht="30" customHeight="1" x14ac:dyDescent="0.35">
      <c r="A41" s="81" t="s">
        <v>90</v>
      </c>
      <c r="B41" s="81"/>
      <c r="C41" s="82" t="s">
        <v>188</v>
      </c>
      <c r="D41" s="83" t="s">
        <v>177</v>
      </c>
      <c r="E41" s="84"/>
      <c r="F41" s="84">
        <v>41438</v>
      </c>
      <c r="G41" s="82"/>
      <c r="H41" s="85"/>
      <c r="I41" s="84"/>
      <c r="J41" s="86"/>
      <c r="K41" s="87"/>
      <c r="L41" s="88"/>
      <c r="M41" s="84"/>
      <c r="N41" s="89" t="s">
        <v>162</v>
      </c>
      <c r="O41" s="89"/>
      <c r="P41" s="82"/>
      <c r="Q41" s="86"/>
      <c r="R41" s="82"/>
      <c r="S41" s="88"/>
      <c r="T41" s="88"/>
      <c r="U41" s="90"/>
      <c r="V41" s="91"/>
      <c r="W41" s="82"/>
      <c r="X41" s="82"/>
      <c r="Y41" s="82"/>
      <c r="Z41" s="82"/>
      <c r="AA41" s="82"/>
      <c r="AB41" s="82"/>
      <c r="AC41" s="82"/>
      <c r="AD41" s="82"/>
      <c r="AE41" s="81" t="s">
        <v>90</v>
      </c>
      <c r="AF41" s="145"/>
      <c r="AG41" s="146"/>
      <c r="AH41" s="147"/>
      <c r="AI41" s="152"/>
      <c r="AJ41" s="1"/>
      <c r="AK41" s="1"/>
    </row>
    <row r="42" spans="1:37" ht="30" customHeight="1" x14ac:dyDescent="0.35">
      <c r="A42" s="92" t="s">
        <v>91</v>
      </c>
      <c r="B42" s="92"/>
      <c r="C42" s="76" t="s">
        <v>188</v>
      </c>
      <c r="D42" s="67" t="s">
        <v>177</v>
      </c>
      <c r="E42" s="69"/>
      <c r="F42" s="69">
        <v>41443</v>
      </c>
      <c r="G42" s="76"/>
      <c r="H42" s="93"/>
      <c r="I42" s="173" t="s">
        <v>196</v>
      </c>
      <c r="J42" s="174"/>
      <c r="K42" s="175"/>
      <c r="L42" s="78"/>
      <c r="M42" s="69" t="s">
        <v>335</v>
      </c>
      <c r="N42" s="75" t="s">
        <v>162</v>
      </c>
      <c r="O42" s="75" t="s">
        <v>336</v>
      </c>
      <c r="P42" s="76" t="s">
        <v>337</v>
      </c>
      <c r="Q42" s="77"/>
      <c r="R42" s="76"/>
      <c r="S42" s="78"/>
      <c r="T42" s="78"/>
      <c r="U42" s="95"/>
      <c r="V42" s="96"/>
      <c r="W42" s="76"/>
      <c r="X42" s="76"/>
      <c r="Y42" s="76"/>
      <c r="Z42" s="76"/>
      <c r="AA42" s="76"/>
      <c r="AB42" s="76"/>
      <c r="AC42" s="76"/>
      <c r="AD42" s="76"/>
      <c r="AE42" s="92" t="s">
        <v>91</v>
      </c>
      <c r="AF42" s="148"/>
      <c r="AG42" s="149"/>
      <c r="AH42" s="150"/>
      <c r="AI42" s="151"/>
      <c r="AJ42" s="1"/>
      <c r="AK42" s="1"/>
    </row>
    <row r="43" spans="1:37" ht="30" customHeight="1" x14ac:dyDescent="0.35">
      <c r="A43" s="81" t="s">
        <v>92</v>
      </c>
      <c r="B43" s="81" t="s">
        <v>110</v>
      </c>
      <c r="C43" s="82" t="s">
        <v>55</v>
      </c>
      <c r="D43" s="144" t="s">
        <v>177</v>
      </c>
      <c r="E43" s="84"/>
      <c r="F43" s="84">
        <v>41445</v>
      </c>
      <c r="G43" s="82"/>
      <c r="H43" s="85" t="s">
        <v>338</v>
      </c>
      <c r="I43" s="84" t="s">
        <v>339</v>
      </c>
      <c r="J43" s="86" t="s">
        <v>340</v>
      </c>
      <c r="K43" s="87" t="s">
        <v>341</v>
      </c>
      <c r="L43" s="88"/>
      <c r="M43" s="84" t="s">
        <v>170</v>
      </c>
      <c r="N43" s="89">
        <v>60</v>
      </c>
      <c r="O43" s="89"/>
      <c r="P43" s="82" t="s">
        <v>342</v>
      </c>
      <c r="Q43" s="86"/>
      <c r="R43" s="82"/>
      <c r="S43" s="88"/>
      <c r="T43" s="88"/>
      <c r="U43" s="90"/>
      <c r="V43" s="91"/>
      <c r="W43" s="82"/>
      <c r="X43" s="82"/>
      <c r="Y43" s="82"/>
      <c r="Z43" s="82"/>
      <c r="AA43" s="82"/>
      <c r="AB43" s="82"/>
      <c r="AC43" s="82"/>
      <c r="AD43" s="82"/>
      <c r="AE43" s="81" t="s">
        <v>92</v>
      </c>
      <c r="AF43" s="145"/>
      <c r="AG43" s="146"/>
      <c r="AH43" s="147"/>
      <c r="AI43" s="152"/>
      <c r="AJ43" s="1"/>
      <c r="AK43" s="1"/>
    </row>
    <row r="44" spans="1:37" ht="30" customHeight="1" x14ac:dyDescent="0.35">
      <c r="A44" s="92" t="s">
        <v>93</v>
      </c>
      <c r="B44" s="92"/>
      <c r="C44" s="76" t="s">
        <v>188</v>
      </c>
      <c r="D44" s="67" t="s">
        <v>177</v>
      </c>
      <c r="E44" s="69"/>
      <c r="F44" s="69">
        <v>41446</v>
      </c>
      <c r="G44" s="76"/>
      <c r="H44" s="93" t="s">
        <v>343</v>
      </c>
      <c r="I44" s="69" t="s">
        <v>344</v>
      </c>
      <c r="J44" s="77" t="s">
        <v>345</v>
      </c>
      <c r="K44" s="94" t="s">
        <v>346</v>
      </c>
      <c r="L44" s="78"/>
      <c r="M44" s="69" t="s">
        <v>347</v>
      </c>
      <c r="N44" s="75" t="s">
        <v>348</v>
      </c>
      <c r="O44" s="75"/>
      <c r="P44" s="76" t="s">
        <v>349</v>
      </c>
      <c r="Q44" s="77"/>
      <c r="R44" s="76"/>
      <c r="S44" s="78"/>
      <c r="T44" s="78"/>
      <c r="U44" s="95"/>
      <c r="V44" s="96"/>
      <c r="W44" s="76"/>
      <c r="X44" s="76"/>
      <c r="Y44" s="76"/>
      <c r="Z44" s="76"/>
      <c r="AA44" s="76"/>
      <c r="AB44" s="76"/>
      <c r="AC44" s="76"/>
      <c r="AD44" s="76"/>
      <c r="AE44" s="92" t="s">
        <v>93</v>
      </c>
      <c r="AF44" s="148"/>
      <c r="AG44" s="149"/>
      <c r="AH44" s="150"/>
      <c r="AI44" s="151"/>
      <c r="AJ44" s="1"/>
      <c r="AK44" s="1"/>
    </row>
    <row r="45" spans="1:37" ht="30" customHeight="1" x14ac:dyDescent="0.35">
      <c r="A45" s="81" t="s">
        <v>94</v>
      </c>
      <c r="B45" s="81"/>
      <c r="C45" s="82" t="s">
        <v>188</v>
      </c>
      <c r="D45" s="83" t="s">
        <v>177</v>
      </c>
      <c r="E45" s="84"/>
      <c r="F45" s="84">
        <v>41447</v>
      </c>
      <c r="G45" s="82"/>
      <c r="H45" s="85" t="s">
        <v>350</v>
      </c>
      <c r="I45" s="84"/>
      <c r="J45" s="86"/>
      <c r="K45" s="87"/>
      <c r="L45" s="88"/>
      <c r="M45" s="84" t="s">
        <v>170</v>
      </c>
      <c r="N45" s="89">
        <v>60</v>
      </c>
      <c r="O45" s="89"/>
      <c r="P45" s="82" t="s">
        <v>351</v>
      </c>
      <c r="Q45" s="86"/>
      <c r="R45" s="82"/>
      <c r="S45" s="88"/>
      <c r="T45" s="88"/>
      <c r="U45" s="90"/>
      <c r="V45" s="91"/>
      <c r="W45" s="82"/>
      <c r="X45" s="82"/>
      <c r="Y45" s="82"/>
      <c r="Z45" s="82"/>
      <c r="AA45" s="82"/>
      <c r="AB45" s="82"/>
      <c r="AC45" s="82"/>
      <c r="AD45" s="82"/>
      <c r="AE45" s="81" t="s">
        <v>94</v>
      </c>
      <c r="AF45" s="145"/>
      <c r="AG45" s="146"/>
      <c r="AH45" s="147"/>
      <c r="AI45" s="152"/>
      <c r="AJ45" s="1"/>
      <c r="AK45" s="1"/>
    </row>
    <row r="46" spans="1:37" ht="30" customHeight="1" x14ac:dyDescent="0.35">
      <c r="A46" s="92" t="s">
        <v>95</v>
      </c>
      <c r="B46" s="92"/>
      <c r="C46" s="76" t="s">
        <v>188</v>
      </c>
      <c r="D46" s="83" t="s">
        <v>177</v>
      </c>
      <c r="E46" s="69"/>
      <c r="F46" s="69">
        <v>41449</v>
      </c>
      <c r="G46" s="76"/>
      <c r="H46" s="93" t="s">
        <v>352</v>
      </c>
      <c r="I46" s="69"/>
      <c r="J46" s="77"/>
      <c r="K46" s="94"/>
      <c r="L46" s="78"/>
      <c r="M46" s="69" t="s">
        <v>170</v>
      </c>
      <c r="N46" s="75">
        <v>50</v>
      </c>
      <c r="O46" s="75"/>
      <c r="P46" s="76" t="s">
        <v>353</v>
      </c>
      <c r="Q46" s="77"/>
      <c r="R46" s="76"/>
      <c r="S46" s="78"/>
      <c r="T46" s="78"/>
      <c r="U46" s="95"/>
      <c r="V46" s="96"/>
      <c r="W46" s="76"/>
      <c r="X46" s="76"/>
      <c r="Y46" s="76"/>
      <c r="Z46" s="76"/>
      <c r="AA46" s="76"/>
      <c r="AB46" s="76"/>
      <c r="AC46" s="76"/>
      <c r="AD46" s="76"/>
      <c r="AE46" s="92" t="s">
        <v>95</v>
      </c>
      <c r="AF46" s="148"/>
      <c r="AG46" s="149"/>
      <c r="AH46" s="150"/>
      <c r="AI46" s="151"/>
      <c r="AJ46" s="1"/>
      <c r="AK46" s="1"/>
    </row>
    <row r="47" spans="1:37" ht="58" x14ac:dyDescent="0.35">
      <c r="A47" s="81" t="s">
        <v>96</v>
      </c>
      <c r="B47" s="81"/>
      <c r="C47" s="82" t="s">
        <v>188</v>
      </c>
      <c r="D47" s="83" t="s">
        <v>177</v>
      </c>
      <c r="E47" s="84"/>
      <c r="F47" s="84">
        <v>41448</v>
      </c>
      <c r="G47" s="82"/>
      <c r="H47" s="85" t="s">
        <v>320</v>
      </c>
      <c r="I47" s="84"/>
      <c r="J47" s="86"/>
      <c r="K47" s="87"/>
      <c r="L47" s="88"/>
      <c r="M47" s="84"/>
      <c r="N47" s="89" t="s">
        <v>162</v>
      </c>
      <c r="O47" s="89"/>
      <c r="P47" s="82" t="s">
        <v>354</v>
      </c>
      <c r="Q47" s="86"/>
      <c r="R47" s="82"/>
      <c r="S47" s="88"/>
      <c r="T47" s="88"/>
      <c r="U47" s="90"/>
      <c r="V47" s="91"/>
      <c r="W47" s="82"/>
      <c r="X47" s="82"/>
      <c r="Y47" s="82"/>
      <c r="Z47" s="82"/>
      <c r="AA47" s="82"/>
      <c r="AB47" s="82"/>
      <c r="AC47" s="82"/>
      <c r="AD47" s="82"/>
      <c r="AE47" s="81" t="s">
        <v>96</v>
      </c>
      <c r="AF47" s="145"/>
      <c r="AG47" s="146"/>
      <c r="AH47" s="147"/>
      <c r="AI47" s="152"/>
      <c r="AJ47" s="1"/>
      <c r="AK47" s="1"/>
    </row>
    <row r="48" spans="1:37" ht="30" customHeight="1" x14ac:dyDescent="0.35">
      <c r="A48" s="92" t="s">
        <v>97</v>
      </c>
      <c r="B48" s="92" t="s">
        <v>95</v>
      </c>
      <c r="C48" s="76" t="s">
        <v>55</v>
      </c>
      <c r="D48" s="67" t="s">
        <v>177</v>
      </c>
      <c r="E48" s="69"/>
      <c r="F48" s="69">
        <v>41450</v>
      </c>
      <c r="G48" s="76"/>
      <c r="H48" s="93"/>
      <c r="I48" s="69"/>
      <c r="J48" s="77"/>
      <c r="K48" s="94"/>
      <c r="L48" s="78"/>
      <c r="M48" s="69"/>
      <c r="N48" s="75"/>
      <c r="O48" s="75"/>
      <c r="P48" s="76" t="s">
        <v>322</v>
      </c>
      <c r="Q48" s="77"/>
      <c r="R48" s="76"/>
      <c r="S48" s="78"/>
      <c r="T48" s="78"/>
      <c r="U48" s="95"/>
      <c r="V48" s="96"/>
      <c r="W48" s="76"/>
      <c r="X48" s="76"/>
      <c r="Y48" s="76"/>
      <c r="Z48" s="76"/>
      <c r="AA48" s="76"/>
      <c r="AB48" s="76"/>
      <c r="AC48" s="76"/>
      <c r="AD48" s="76"/>
      <c r="AE48" s="92" t="s">
        <v>97</v>
      </c>
      <c r="AF48" s="148"/>
      <c r="AG48" s="149"/>
      <c r="AH48" s="150"/>
      <c r="AI48" s="151"/>
      <c r="AJ48" s="1"/>
      <c r="AK48" s="1"/>
    </row>
    <row r="49" spans="1:37" ht="30" customHeight="1" x14ac:dyDescent="0.35">
      <c r="A49" s="81" t="s">
        <v>98</v>
      </c>
      <c r="B49" s="81" t="s">
        <v>81</v>
      </c>
      <c r="C49" s="82" t="s">
        <v>55</v>
      </c>
      <c r="D49" s="83"/>
      <c r="E49" s="84"/>
      <c r="F49" s="84"/>
      <c r="G49" s="82"/>
      <c r="H49" s="85"/>
      <c r="I49" s="84"/>
      <c r="J49" s="86"/>
      <c r="K49" s="87"/>
      <c r="L49" s="88"/>
      <c r="M49" s="84"/>
      <c r="N49" s="89"/>
      <c r="O49" s="89"/>
      <c r="P49" s="82" t="s">
        <v>355</v>
      </c>
      <c r="Q49" s="86"/>
      <c r="R49" s="82"/>
      <c r="S49" s="88"/>
      <c r="T49" s="88"/>
      <c r="U49" s="90"/>
      <c r="V49" s="91"/>
      <c r="W49" s="82"/>
      <c r="X49" s="82"/>
      <c r="Y49" s="82"/>
      <c r="Z49" s="82"/>
      <c r="AA49" s="82"/>
      <c r="AB49" s="82"/>
      <c r="AC49" s="82"/>
      <c r="AD49" s="82"/>
      <c r="AE49" s="81" t="s">
        <v>98</v>
      </c>
      <c r="AF49" s="145"/>
      <c r="AG49" s="146"/>
      <c r="AH49" s="147"/>
      <c r="AI49" s="152"/>
      <c r="AJ49" s="1"/>
      <c r="AK49" s="1"/>
    </row>
    <row r="50" spans="1:37" ht="30" customHeight="1" x14ac:dyDescent="0.35">
      <c r="A50" s="92" t="s">
        <v>99</v>
      </c>
      <c r="B50" s="92" t="s">
        <v>95</v>
      </c>
      <c r="C50" s="76" t="s">
        <v>55</v>
      </c>
      <c r="D50" s="67" t="s">
        <v>177</v>
      </c>
      <c r="E50" s="69"/>
      <c r="F50" s="69">
        <v>41455</v>
      </c>
      <c r="G50" s="76"/>
      <c r="H50" s="93" t="s">
        <v>356</v>
      </c>
      <c r="I50" s="69"/>
      <c r="J50" s="77"/>
      <c r="K50" s="94"/>
      <c r="L50" s="78"/>
      <c r="M50" s="69" t="s">
        <v>166</v>
      </c>
      <c r="N50" s="75">
        <v>50</v>
      </c>
      <c r="O50" s="75"/>
      <c r="P50" s="76" t="s">
        <v>357</v>
      </c>
      <c r="Q50" s="77"/>
      <c r="R50" s="76"/>
      <c r="S50" s="78"/>
      <c r="T50" s="78"/>
      <c r="U50" s="95"/>
      <c r="V50" s="96"/>
      <c r="W50" s="76"/>
      <c r="X50" s="76"/>
      <c r="Y50" s="76"/>
      <c r="Z50" s="76"/>
      <c r="AA50" s="76"/>
      <c r="AB50" s="76"/>
      <c r="AC50" s="76"/>
      <c r="AD50" s="76"/>
      <c r="AE50" s="92" t="s">
        <v>99</v>
      </c>
      <c r="AF50" s="148"/>
      <c r="AG50" s="149"/>
      <c r="AH50" s="150"/>
      <c r="AI50" s="151"/>
      <c r="AJ50" s="1"/>
      <c r="AK50" s="1"/>
    </row>
    <row r="51" spans="1:37" ht="30" customHeight="1" x14ac:dyDescent="0.35">
      <c r="A51" s="81" t="s">
        <v>100</v>
      </c>
      <c r="B51" s="81" t="s">
        <v>80</v>
      </c>
      <c r="C51" s="82" t="s">
        <v>55</v>
      </c>
      <c r="D51" s="83" t="s">
        <v>177</v>
      </c>
      <c r="E51" s="84"/>
      <c r="F51" s="84">
        <v>41454</v>
      </c>
      <c r="G51" s="82"/>
      <c r="H51" s="85" t="s">
        <v>307</v>
      </c>
      <c r="I51" s="84"/>
      <c r="J51" s="86"/>
      <c r="K51" s="87"/>
      <c r="L51" s="88"/>
      <c r="M51" s="84" t="s">
        <v>358</v>
      </c>
      <c r="N51" s="89">
        <v>35</v>
      </c>
      <c r="O51" s="89"/>
      <c r="P51" s="82" t="s">
        <v>359</v>
      </c>
      <c r="Q51" s="86"/>
      <c r="R51" s="82"/>
      <c r="S51" s="88"/>
      <c r="T51" s="88"/>
      <c r="U51" s="90"/>
      <c r="V51" s="91"/>
      <c r="W51" s="82"/>
      <c r="X51" s="82"/>
      <c r="Y51" s="82"/>
      <c r="Z51" s="82"/>
      <c r="AA51" s="82"/>
      <c r="AB51" s="82"/>
      <c r="AC51" s="82"/>
      <c r="AD51" s="82"/>
      <c r="AE51" s="81" t="s">
        <v>100</v>
      </c>
      <c r="AF51" s="145"/>
      <c r="AG51" s="146"/>
      <c r="AH51" s="147"/>
      <c r="AI51" s="152"/>
      <c r="AJ51" s="1"/>
      <c r="AK51" s="1"/>
    </row>
    <row r="52" spans="1:37" ht="43.5" x14ac:dyDescent="0.35">
      <c r="A52" s="92" t="s">
        <v>101</v>
      </c>
      <c r="B52" s="92"/>
      <c r="C52" s="76" t="s">
        <v>188</v>
      </c>
      <c r="D52" s="67" t="s">
        <v>177</v>
      </c>
      <c r="E52" s="69"/>
      <c r="F52" s="69">
        <v>41453</v>
      </c>
      <c r="G52" s="76"/>
      <c r="H52" s="93" t="s">
        <v>320</v>
      </c>
      <c r="I52" s="69"/>
      <c r="J52" s="77"/>
      <c r="K52" s="94"/>
      <c r="L52" s="78"/>
      <c r="M52" s="69" t="s">
        <v>170</v>
      </c>
      <c r="N52" s="75">
        <v>50</v>
      </c>
      <c r="O52" s="75"/>
      <c r="P52" s="76" t="s">
        <v>360</v>
      </c>
      <c r="Q52" s="77"/>
      <c r="R52" s="76"/>
      <c r="S52" s="78"/>
      <c r="T52" s="78"/>
      <c r="U52" s="95"/>
      <c r="V52" s="96"/>
      <c r="W52" s="76"/>
      <c r="X52" s="76"/>
      <c r="Y52" s="76"/>
      <c r="Z52" s="76"/>
      <c r="AA52" s="76"/>
      <c r="AB52" s="76"/>
      <c r="AC52" s="76"/>
      <c r="AD52" s="76"/>
      <c r="AE52" s="92" t="s">
        <v>101</v>
      </c>
      <c r="AF52" s="148"/>
      <c r="AG52" s="149"/>
      <c r="AH52" s="150"/>
      <c r="AI52" s="151"/>
      <c r="AJ52" s="1"/>
      <c r="AK52" s="1"/>
    </row>
    <row r="53" spans="1:37" ht="30" customHeight="1" x14ac:dyDescent="0.35">
      <c r="A53" s="81" t="s">
        <v>102</v>
      </c>
      <c r="B53" s="81" t="s">
        <v>82</v>
      </c>
      <c r="C53" s="82" t="s">
        <v>55</v>
      </c>
      <c r="D53" s="67" t="s">
        <v>177</v>
      </c>
      <c r="E53" s="84"/>
      <c r="F53" s="84">
        <v>41459</v>
      </c>
      <c r="G53" s="82"/>
      <c r="H53" s="85" t="s">
        <v>317</v>
      </c>
      <c r="I53" s="84"/>
      <c r="J53" s="86"/>
      <c r="K53" s="87"/>
      <c r="L53" s="88"/>
      <c r="M53" s="84"/>
      <c r="N53" s="89">
        <v>44</v>
      </c>
      <c r="O53" s="89"/>
      <c r="P53" s="82" t="s">
        <v>361</v>
      </c>
      <c r="Q53" s="86"/>
      <c r="R53" s="82"/>
      <c r="S53" s="88"/>
      <c r="T53" s="88"/>
      <c r="U53" s="90"/>
      <c r="V53" s="91"/>
      <c r="W53" s="82"/>
      <c r="X53" s="82"/>
      <c r="Y53" s="82"/>
      <c r="Z53" s="82"/>
      <c r="AA53" s="82"/>
      <c r="AB53" s="82"/>
      <c r="AC53" s="82"/>
      <c r="AD53" s="82"/>
      <c r="AE53" s="81" t="s">
        <v>102</v>
      </c>
      <c r="AF53" s="145"/>
      <c r="AG53" s="146"/>
      <c r="AH53" s="147"/>
      <c r="AI53" s="152"/>
      <c r="AJ53" s="1"/>
      <c r="AK53" s="1"/>
    </row>
    <row r="54" spans="1:37" ht="43.5" x14ac:dyDescent="0.35">
      <c r="A54" s="92" t="s">
        <v>103</v>
      </c>
      <c r="B54" s="92"/>
      <c r="C54" s="76" t="s">
        <v>55</v>
      </c>
      <c r="D54" s="67" t="s">
        <v>362</v>
      </c>
      <c r="E54" s="69"/>
      <c r="F54" s="69">
        <v>41460</v>
      </c>
      <c r="G54" s="76" t="s">
        <v>363</v>
      </c>
      <c r="H54" s="93"/>
      <c r="I54" s="69" t="s">
        <v>364</v>
      </c>
      <c r="J54" s="77" t="s">
        <v>365</v>
      </c>
      <c r="K54" s="94" t="s">
        <v>366</v>
      </c>
      <c r="L54" s="78" t="s">
        <v>159</v>
      </c>
      <c r="M54" s="69" t="s">
        <v>367</v>
      </c>
      <c r="N54" s="75">
        <v>25</v>
      </c>
      <c r="O54" s="75" t="s">
        <v>186</v>
      </c>
      <c r="P54" s="76" t="s">
        <v>368</v>
      </c>
      <c r="Q54" s="77" t="s">
        <v>369</v>
      </c>
      <c r="R54" s="76"/>
      <c r="S54" s="78"/>
      <c r="T54" s="78"/>
      <c r="U54" s="95"/>
      <c r="V54" s="96"/>
      <c r="W54" s="76"/>
      <c r="X54" s="76"/>
      <c r="Y54" s="76"/>
      <c r="Z54" s="76"/>
      <c r="AA54" s="76"/>
      <c r="AB54" s="76"/>
      <c r="AC54" s="76"/>
      <c r="AD54" s="76"/>
      <c r="AE54" s="92" t="s">
        <v>103</v>
      </c>
      <c r="AF54" s="148"/>
      <c r="AG54" s="149"/>
      <c r="AH54" s="150"/>
      <c r="AI54" s="151"/>
      <c r="AJ54" s="1"/>
      <c r="AK54" s="1"/>
    </row>
    <row r="55" spans="1:37" ht="30" customHeight="1" x14ac:dyDescent="0.35">
      <c r="A55" s="81" t="s">
        <v>104</v>
      </c>
      <c r="B55" s="81"/>
      <c r="C55" s="82" t="s">
        <v>188</v>
      </c>
      <c r="D55" s="83" t="s">
        <v>177</v>
      </c>
      <c r="E55" s="84"/>
      <c r="F55" s="84">
        <v>41436</v>
      </c>
      <c r="G55" s="82"/>
      <c r="H55" s="85" t="s">
        <v>320</v>
      </c>
      <c r="I55" s="84"/>
      <c r="J55" s="86"/>
      <c r="K55" s="87"/>
      <c r="L55" s="88"/>
      <c r="M55" s="84" t="s">
        <v>162</v>
      </c>
      <c r="N55" s="89" t="s">
        <v>162</v>
      </c>
      <c r="O55" s="89"/>
      <c r="P55" s="82" t="s">
        <v>370</v>
      </c>
      <c r="Q55" s="86"/>
      <c r="R55" s="82"/>
      <c r="S55" s="88"/>
      <c r="T55" s="88"/>
      <c r="U55" s="90"/>
      <c r="V55" s="91"/>
      <c r="W55" s="82"/>
      <c r="X55" s="82"/>
      <c r="Y55" s="82"/>
      <c r="Z55" s="82"/>
      <c r="AA55" s="82"/>
      <c r="AB55" s="82"/>
      <c r="AC55" s="82"/>
      <c r="AD55" s="82"/>
      <c r="AE55" s="81" t="s">
        <v>104</v>
      </c>
      <c r="AF55" s="145"/>
      <c r="AG55" s="146"/>
      <c r="AH55" s="147"/>
      <c r="AI55" s="152"/>
      <c r="AJ55" s="1"/>
      <c r="AK55" s="1"/>
    </row>
    <row r="56" spans="1:37" ht="30" customHeight="1" x14ac:dyDescent="0.35">
      <c r="A56" s="92" t="s">
        <v>105</v>
      </c>
      <c r="B56" s="92"/>
      <c r="C56" s="76" t="s">
        <v>188</v>
      </c>
      <c r="D56" s="83" t="s">
        <v>177</v>
      </c>
      <c r="E56" s="69"/>
      <c r="F56" s="69"/>
      <c r="G56" s="76"/>
      <c r="H56" s="93" t="s">
        <v>320</v>
      </c>
      <c r="I56" s="173"/>
      <c r="J56" s="174"/>
      <c r="K56" s="175"/>
      <c r="L56" s="78" t="s">
        <v>159</v>
      </c>
      <c r="M56" s="69"/>
      <c r="N56" s="75"/>
      <c r="O56" s="75"/>
      <c r="P56" s="76"/>
      <c r="Q56" s="77"/>
      <c r="R56" s="76"/>
      <c r="S56" s="78"/>
      <c r="T56" s="78"/>
      <c r="U56" s="95"/>
      <c r="V56" s="96"/>
      <c r="W56" s="76"/>
      <c r="X56" s="76"/>
      <c r="Y56" s="76"/>
      <c r="Z56" s="76"/>
      <c r="AA56" s="76"/>
      <c r="AB56" s="76"/>
      <c r="AC56" s="76"/>
      <c r="AD56" s="76"/>
      <c r="AE56" s="92" t="s">
        <v>105</v>
      </c>
      <c r="AF56" s="148"/>
      <c r="AG56" s="149"/>
      <c r="AH56" s="150"/>
      <c r="AI56" s="151"/>
      <c r="AJ56" s="1"/>
      <c r="AK56" s="1"/>
    </row>
    <row r="57" spans="1:37" ht="30" customHeight="1" x14ac:dyDescent="0.35">
      <c r="A57" s="81" t="s">
        <v>106</v>
      </c>
      <c r="B57" s="81"/>
      <c r="C57" s="82" t="s">
        <v>188</v>
      </c>
      <c r="D57" s="83" t="s">
        <v>163</v>
      </c>
      <c r="E57" s="84"/>
      <c r="F57" s="84">
        <v>41462</v>
      </c>
      <c r="G57" s="82"/>
      <c r="H57" s="85"/>
      <c r="I57" s="84" t="s">
        <v>176</v>
      </c>
      <c r="J57" s="86"/>
      <c r="K57" s="87"/>
      <c r="L57" s="88" t="s">
        <v>159</v>
      </c>
      <c r="M57" s="84" t="s">
        <v>371</v>
      </c>
      <c r="N57" s="89">
        <v>40</v>
      </c>
      <c r="O57" s="89"/>
      <c r="P57" s="82" t="s">
        <v>372</v>
      </c>
      <c r="Q57" s="86"/>
      <c r="R57" s="82"/>
      <c r="S57" s="88"/>
      <c r="T57" s="88"/>
      <c r="U57" s="90"/>
      <c r="V57" s="91"/>
      <c r="W57" s="82"/>
      <c r="X57" s="82"/>
      <c r="Y57" s="82"/>
      <c r="Z57" s="82"/>
      <c r="AA57" s="82"/>
      <c r="AB57" s="82"/>
      <c r="AC57" s="82"/>
      <c r="AD57" s="82"/>
      <c r="AE57" s="81" t="s">
        <v>106</v>
      </c>
      <c r="AF57" s="145"/>
      <c r="AG57" s="146"/>
      <c r="AH57" s="147"/>
      <c r="AI57" s="152"/>
      <c r="AJ57" s="1"/>
      <c r="AK57" s="1"/>
    </row>
    <row r="58" spans="1:37" ht="30" customHeight="1" x14ac:dyDescent="0.35">
      <c r="A58" s="92" t="s">
        <v>107</v>
      </c>
      <c r="B58" s="92" t="s">
        <v>95</v>
      </c>
      <c r="C58" s="76" t="s">
        <v>55</v>
      </c>
      <c r="D58" s="67" t="s">
        <v>177</v>
      </c>
      <c r="E58" s="69"/>
      <c r="F58" s="69">
        <v>41461</v>
      </c>
      <c r="G58" s="76"/>
      <c r="H58" s="93" t="s">
        <v>356</v>
      </c>
      <c r="I58" s="69"/>
      <c r="J58" s="77"/>
      <c r="K58" s="94"/>
      <c r="L58" s="78"/>
      <c r="M58" s="69"/>
      <c r="N58" s="75"/>
      <c r="O58" s="75"/>
      <c r="P58" s="76" t="s">
        <v>373</v>
      </c>
      <c r="Q58" s="77"/>
      <c r="R58" s="76"/>
      <c r="S58" s="78"/>
      <c r="T58" s="78"/>
      <c r="U58" s="95"/>
      <c r="V58" s="96"/>
      <c r="W58" s="76"/>
      <c r="X58" s="76"/>
      <c r="Y58" s="76"/>
      <c r="Z58" s="76"/>
      <c r="AA58" s="76"/>
      <c r="AB58" s="76"/>
      <c r="AC58" s="76"/>
      <c r="AD58" s="76"/>
      <c r="AE58" s="92" t="s">
        <v>107</v>
      </c>
      <c r="AF58" s="148"/>
      <c r="AG58" s="149"/>
      <c r="AH58" s="150"/>
      <c r="AI58" s="151"/>
      <c r="AJ58" s="1"/>
      <c r="AK58" s="1"/>
    </row>
    <row r="59" spans="1:37" ht="72.75" customHeight="1" x14ac:dyDescent="0.35">
      <c r="A59" s="123" t="s">
        <v>108</v>
      </c>
      <c r="B59" s="123"/>
      <c r="C59" s="82" t="s">
        <v>188</v>
      </c>
      <c r="D59" s="83" t="s">
        <v>177</v>
      </c>
      <c r="E59" s="84"/>
      <c r="F59" s="84">
        <v>41463</v>
      </c>
      <c r="G59" s="82"/>
      <c r="H59" s="85" t="s">
        <v>320</v>
      </c>
      <c r="I59" s="84"/>
      <c r="J59" s="86"/>
      <c r="K59" s="87"/>
      <c r="L59" s="88"/>
      <c r="M59" s="84"/>
      <c r="N59" s="89"/>
      <c r="O59" s="89"/>
      <c r="P59" s="82" t="s">
        <v>374</v>
      </c>
      <c r="Q59" s="86"/>
      <c r="R59" s="82"/>
      <c r="S59" s="88"/>
      <c r="T59" s="88"/>
      <c r="U59" s="90"/>
      <c r="V59" s="91"/>
      <c r="W59" s="82"/>
      <c r="X59" s="82"/>
      <c r="Y59" s="82"/>
      <c r="Z59" s="82"/>
      <c r="AA59" s="82"/>
      <c r="AB59" s="82"/>
      <c r="AC59" s="82"/>
      <c r="AD59" s="82"/>
      <c r="AE59" s="81" t="s">
        <v>108</v>
      </c>
      <c r="AF59" s="145"/>
      <c r="AG59" s="146"/>
      <c r="AH59" s="147"/>
      <c r="AI59" s="152"/>
      <c r="AJ59" s="1"/>
      <c r="AK59" s="1"/>
    </row>
    <row r="60" spans="1:37" ht="63.75" customHeight="1" x14ac:dyDescent="0.35">
      <c r="A60" s="92" t="s">
        <v>109</v>
      </c>
      <c r="B60" s="92"/>
      <c r="C60" s="76" t="s">
        <v>188</v>
      </c>
      <c r="D60" s="67" t="s">
        <v>177</v>
      </c>
      <c r="E60" s="69"/>
      <c r="F60" s="69">
        <v>41464</v>
      </c>
      <c r="G60" s="76"/>
      <c r="H60" s="85" t="s">
        <v>320</v>
      </c>
      <c r="I60" s="69"/>
      <c r="J60" s="77"/>
      <c r="K60" s="94"/>
      <c r="L60" s="78"/>
      <c r="M60" s="69"/>
      <c r="N60" s="75">
        <v>60</v>
      </c>
      <c r="O60" s="75"/>
      <c r="P60" s="76" t="s">
        <v>375</v>
      </c>
      <c r="Q60" s="77"/>
      <c r="R60" s="76"/>
      <c r="S60" s="78"/>
      <c r="T60" s="78"/>
      <c r="U60" s="95"/>
      <c r="V60" s="96"/>
      <c r="W60" s="76"/>
      <c r="X60" s="76"/>
      <c r="Y60" s="76"/>
      <c r="Z60" s="76"/>
      <c r="AA60" s="76"/>
      <c r="AB60" s="76"/>
      <c r="AC60" s="76"/>
      <c r="AD60" s="76"/>
      <c r="AE60" s="92" t="s">
        <v>109</v>
      </c>
      <c r="AF60" s="148"/>
      <c r="AG60" s="149"/>
      <c r="AH60" s="150"/>
      <c r="AI60" s="151"/>
      <c r="AJ60" s="1"/>
      <c r="AK60" s="1"/>
    </row>
    <row r="61" spans="1:37" ht="30" customHeight="1" x14ac:dyDescent="0.35">
      <c r="A61" s="81" t="s">
        <v>110</v>
      </c>
      <c r="B61" s="81"/>
      <c r="C61" s="76" t="s">
        <v>188</v>
      </c>
      <c r="D61" s="67" t="s">
        <v>177</v>
      </c>
      <c r="E61" s="84"/>
      <c r="F61" s="84">
        <v>41465</v>
      </c>
      <c r="G61" s="82"/>
      <c r="H61" s="85" t="s">
        <v>376</v>
      </c>
      <c r="I61" s="84" t="s">
        <v>377</v>
      </c>
      <c r="J61" s="86" t="s">
        <v>378</v>
      </c>
      <c r="K61" s="87" t="s">
        <v>379</v>
      </c>
      <c r="L61" s="88" t="s">
        <v>159</v>
      </c>
      <c r="M61" s="84"/>
      <c r="N61" s="89">
        <v>60</v>
      </c>
      <c r="O61" s="89" t="s">
        <v>380</v>
      </c>
      <c r="P61" s="82" t="s">
        <v>381</v>
      </c>
      <c r="Q61" s="86"/>
      <c r="R61" s="82"/>
      <c r="S61" s="88"/>
      <c r="T61" s="88"/>
      <c r="U61" s="90"/>
      <c r="V61" s="91"/>
      <c r="W61" s="82"/>
      <c r="X61" s="82"/>
      <c r="Y61" s="82"/>
      <c r="Z61" s="82"/>
      <c r="AA61" s="82"/>
      <c r="AB61" s="82"/>
      <c r="AC61" s="82"/>
      <c r="AD61" s="82"/>
      <c r="AE61" s="81" t="s">
        <v>110</v>
      </c>
      <c r="AF61" s="145"/>
      <c r="AG61" s="146"/>
      <c r="AH61" s="147"/>
      <c r="AI61" s="152"/>
      <c r="AJ61" s="1"/>
      <c r="AK61" s="1"/>
    </row>
    <row r="62" spans="1:37" ht="30" customHeight="1" x14ac:dyDescent="0.35">
      <c r="A62" s="92" t="s">
        <v>111</v>
      </c>
      <c r="B62" s="92" t="s">
        <v>110</v>
      </c>
      <c r="C62" s="76" t="s">
        <v>55</v>
      </c>
      <c r="D62" s="67" t="s">
        <v>177</v>
      </c>
      <c r="E62" s="69"/>
      <c r="F62" s="69">
        <v>41466</v>
      </c>
      <c r="G62" s="76"/>
      <c r="H62" s="93" t="s">
        <v>382</v>
      </c>
      <c r="I62" s="69"/>
      <c r="J62" s="77"/>
      <c r="K62" s="94"/>
      <c r="L62" s="78"/>
      <c r="M62" s="69"/>
      <c r="N62" s="75">
        <v>50</v>
      </c>
      <c r="O62" s="75" t="s">
        <v>380</v>
      </c>
      <c r="P62" s="76" t="s">
        <v>383</v>
      </c>
      <c r="Q62" s="77"/>
      <c r="R62" s="76"/>
      <c r="S62" s="78"/>
      <c r="T62" s="78"/>
      <c r="U62" s="95"/>
      <c r="V62" s="96"/>
      <c r="W62" s="76"/>
      <c r="X62" s="76"/>
      <c r="Y62" s="76"/>
      <c r="Z62" s="76"/>
      <c r="AA62" s="76"/>
      <c r="AB62" s="76"/>
      <c r="AC62" s="76"/>
      <c r="AD62" s="76"/>
      <c r="AE62" s="92" t="s">
        <v>111</v>
      </c>
      <c r="AF62" s="148"/>
      <c r="AG62" s="149"/>
      <c r="AH62" s="150"/>
      <c r="AI62" s="151"/>
      <c r="AJ62" s="1"/>
      <c r="AK62" s="1"/>
    </row>
    <row r="63" spans="1:37" ht="75" customHeight="1" x14ac:dyDescent="0.35">
      <c r="A63" s="81" t="s">
        <v>112</v>
      </c>
      <c r="B63" s="81"/>
      <c r="C63" s="82" t="s">
        <v>55</v>
      </c>
      <c r="D63" s="83" t="s">
        <v>384</v>
      </c>
      <c r="E63" s="84"/>
      <c r="F63" s="84">
        <v>41468</v>
      </c>
      <c r="G63" s="82"/>
      <c r="H63" s="85"/>
      <c r="I63" s="84"/>
      <c r="J63" s="86"/>
      <c r="K63" s="87"/>
      <c r="L63" s="88" t="s">
        <v>159</v>
      </c>
      <c r="M63" s="84" t="s">
        <v>385</v>
      </c>
      <c r="N63" s="89">
        <v>11</v>
      </c>
      <c r="O63" s="89"/>
      <c r="P63" s="82" t="s">
        <v>386</v>
      </c>
      <c r="Q63" s="86" t="s">
        <v>387</v>
      </c>
      <c r="R63" s="82"/>
      <c r="S63" s="88"/>
      <c r="T63" s="88"/>
      <c r="U63" s="90"/>
      <c r="V63" s="91"/>
      <c r="W63" s="82"/>
      <c r="X63" s="82"/>
      <c r="Y63" s="82"/>
      <c r="Z63" s="82"/>
      <c r="AA63" s="82"/>
      <c r="AB63" s="82"/>
      <c r="AC63" s="82"/>
      <c r="AD63" s="82"/>
      <c r="AE63" s="81" t="s">
        <v>112</v>
      </c>
      <c r="AF63" s="145"/>
      <c r="AG63" s="146"/>
      <c r="AH63" s="147"/>
      <c r="AI63" s="152"/>
      <c r="AJ63" s="1"/>
      <c r="AK63" s="1"/>
    </row>
    <row r="64" spans="1:37" ht="30" customHeight="1" x14ac:dyDescent="0.35">
      <c r="A64" s="92" t="s">
        <v>113</v>
      </c>
      <c r="B64" s="92" t="s">
        <v>95</v>
      </c>
      <c r="C64" s="76" t="s">
        <v>55</v>
      </c>
      <c r="D64" s="67" t="s">
        <v>177</v>
      </c>
      <c r="E64" s="69"/>
      <c r="F64" s="69">
        <v>41471</v>
      </c>
      <c r="G64" s="76"/>
      <c r="H64" s="93" t="s">
        <v>356</v>
      </c>
      <c r="I64" s="69"/>
      <c r="J64" s="77"/>
      <c r="K64" s="94"/>
      <c r="L64" s="78"/>
      <c r="M64" s="69" t="s">
        <v>168</v>
      </c>
      <c r="N64" s="75">
        <v>50</v>
      </c>
      <c r="O64" s="75"/>
      <c r="P64" s="76" t="s">
        <v>388</v>
      </c>
      <c r="Q64" s="77"/>
      <c r="R64" s="76"/>
      <c r="S64" s="78"/>
      <c r="T64" s="78"/>
      <c r="U64" s="95"/>
      <c r="V64" s="96"/>
      <c r="W64" s="76"/>
      <c r="X64" s="76"/>
      <c r="Y64" s="76"/>
      <c r="Z64" s="76"/>
      <c r="AA64" s="76"/>
      <c r="AB64" s="76"/>
      <c r="AC64" s="76"/>
      <c r="AD64" s="76"/>
      <c r="AE64" s="92" t="s">
        <v>113</v>
      </c>
      <c r="AF64" s="148"/>
      <c r="AG64" s="149"/>
      <c r="AH64" s="150"/>
      <c r="AI64" s="151"/>
      <c r="AJ64" s="1"/>
      <c r="AK64" s="1"/>
    </row>
    <row r="65" spans="1:37" ht="30" customHeight="1" x14ac:dyDescent="0.35">
      <c r="A65" s="81" t="s">
        <v>114</v>
      </c>
      <c r="B65" s="81"/>
      <c r="C65" s="82" t="s">
        <v>188</v>
      </c>
      <c r="D65" s="83" t="s">
        <v>389</v>
      </c>
      <c r="E65" s="84"/>
      <c r="F65" s="84">
        <v>41470</v>
      </c>
      <c r="G65" s="82" t="s">
        <v>390</v>
      </c>
      <c r="H65" s="85" t="s">
        <v>391</v>
      </c>
      <c r="I65" s="84" t="s">
        <v>392</v>
      </c>
      <c r="J65" s="86" t="s">
        <v>393</v>
      </c>
      <c r="K65" s="87" t="s">
        <v>394</v>
      </c>
      <c r="L65" s="88" t="s">
        <v>159</v>
      </c>
      <c r="M65" s="84"/>
      <c r="N65" s="89">
        <v>30</v>
      </c>
      <c r="O65" s="89" t="s">
        <v>160</v>
      </c>
      <c r="P65" s="82"/>
      <c r="Q65" s="86"/>
      <c r="R65" s="82"/>
      <c r="S65" s="88"/>
      <c r="T65" s="88"/>
      <c r="U65" s="90"/>
      <c r="V65" s="91"/>
      <c r="W65" s="82"/>
      <c r="X65" s="82"/>
      <c r="Y65" s="82"/>
      <c r="Z65" s="82"/>
      <c r="AA65" s="82"/>
      <c r="AB65" s="82"/>
      <c r="AC65" s="82"/>
      <c r="AD65" s="82"/>
      <c r="AE65" s="81" t="s">
        <v>114</v>
      </c>
      <c r="AF65" s="145"/>
      <c r="AG65" s="146"/>
      <c r="AH65" s="147"/>
      <c r="AI65" s="152"/>
      <c r="AJ65" s="1"/>
      <c r="AK65" s="1"/>
    </row>
    <row r="66" spans="1:37" ht="30" customHeight="1" x14ac:dyDescent="0.35">
      <c r="A66" s="92" t="s">
        <v>115</v>
      </c>
      <c r="B66" s="92"/>
      <c r="C66" s="76" t="s">
        <v>55</v>
      </c>
      <c r="D66" s="67" t="s">
        <v>201</v>
      </c>
      <c r="E66" s="69"/>
      <c r="F66" s="69">
        <v>41472</v>
      </c>
      <c r="G66" s="76"/>
      <c r="H66" s="93"/>
      <c r="I66" s="69"/>
      <c r="J66" s="77"/>
      <c r="K66" s="94"/>
      <c r="L66" s="78" t="s">
        <v>159</v>
      </c>
      <c r="M66" s="69" t="s">
        <v>166</v>
      </c>
      <c r="N66" s="75" t="s">
        <v>395</v>
      </c>
      <c r="O66" s="75"/>
      <c r="P66" s="76" t="s">
        <v>396</v>
      </c>
      <c r="Q66" s="77"/>
      <c r="R66" s="76"/>
      <c r="S66" s="78"/>
      <c r="T66" s="78"/>
      <c r="U66" s="95"/>
      <c r="V66" s="96"/>
      <c r="W66" s="76"/>
      <c r="X66" s="76"/>
      <c r="Y66" s="76"/>
      <c r="Z66" s="76"/>
      <c r="AA66" s="76"/>
      <c r="AB66" s="76"/>
      <c r="AC66" s="76"/>
      <c r="AD66" s="76"/>
      <c r="AE66" s="92" t="s">
        <v>115</v>
      </c>
      <c r="AF66" s="148"/>
      <c r="AG66" s="149"/>
      <c r="AH66" s="150"/>
      <c r="AI66" s="151"/>
      <c r="AJ66" s="1"/>
      <c r="AK66" s="1"/>
    </row>
    <row r="67" spans="1:37" ht="30" customHeight="1" x14ac:dyDescent="0.35">
      <c r="A67" s="81" t="s">
        <v>116</v>
      </c>
      <c r="B67" s="81"/>
      <c r="C67" s="82" t="s">
        <v>188</v>
      </c>
      <c r="D67" s="83" t="s">
        <v>163</v>
      </c>
      <c r="E67" s="84"/>
      <c r="F67" s="84">
        <v>41473</v>
      </c>
      <c r="G67" s="82"/>
      <c r="H67" s="85" t="s">
        <v>397</v>
      </c>
      <c r="I67" s="84"/>
      <c r="J67" s="86"/>
      <c r="K67" s="87"/>
      <c r="L67" s="88" t="s">
        <v>159</v>
      </c>
      <c r="M67" s="84"/>
      <c r="N67" s="89">
        <v>44</v>
      </c>
      <c r="O67" s="89"/>
      <c r="P67" s="82" t="s">
        <v>398</v>
      </c>
      <c r="Q67" s="86"/>
      <c r="R67" s="82"/>
      <c r="S67" s="88"/>
      <c r="T67" s="88"/>
      <c r="U67" s="90"/>
      <c r="V67" s="91"/>
      <c r="W67" s="82"/>
      <c r="X67" s="82"/>
      <c r="Y67" s="82"/>
      <c r="Z67" s="82"/>
      <c r="AA67" s="82"/>
      <c r="AB67" s="82"/>
      <c r="AC67" s="82"/>
      <c r="AD67" s="82"/>
      <c r="AE67" s="81" t="s">
        <v>116</v>
      </c>
      <c r="AF67" s="145"/>
      <c r="AG67" s="146"/>
      <c r="AH67" s="147"/>
      <c r="AI67" s="152"/>
      <c r="AJ67" s="1"/>
      <c r="AK67" s="1"/>
    </row>
    <row r="68" spans="1:37" ht="30" customHeight="1" x14ac:dyDescent="0.35">
      <c r="A68" s="92" t="s">
        <v>117</v>
      </c>
      <c r="B68" s="92" t="s">
        <v>95</v>
      </c>
      <c r="C68" s="76" t="s">
        <v>55</v>
      </c>
      <c r="D68" s="67" t="s">
        <v>177</v>
      </c>
      <c r="E68" s="69"/>
      <c r="F68" s="69">
        <v>41474</v>
      </c>
      <c r="G68" s="76"/>
      <c r="H68" s="93" t="s">
        <v>356</v>
      </c>
      <c r="I68" s="69" t="s">
        <v>399</v>
      </c>
      <c r="J68" s="77" t="s">
        <v>400</v>
      </c>
      <c r="K68" s="94" t="s">
        <v>401</v>
      </c>
      <c r="L68" s="88" t="s">
        <v>159</v>
      </c>
      <c r="M68" s="69" t="s">
        <v>170</v>
      </c>
      <c r="N68" s="75">
        <v>50</v>
      </c>
      <c r="O68" s="75"/>
      <c r="P68" s="76" t="s">
        <v>402</v>
      </c>
      <c r="Q68" s="77"/>
      <c r="R68" s="76"/>
      <c r="S68" s="78"/>
      <c r="T68" s="78"/>
      <c r="U68" s="95"/>
      <c r="V68" s="96"/>
      <c r="W68" s="76"/>
      <c r="X68" s="76"/>
      <c r="Y68" s="76"/>
      <c r="Z68" s="76"/>
      <c r="AA68" s="76"/>
      <c r="AB68" s="76"/>
      <c r="AC68" s="76"/>
      <c r="AD68" s="76"/>
      <c r="AE68" s="92" t="s">
        <v>117</v>
      </c>
      <c r="AF68" s="148"/>
      <c r="AG68" s="149"/>
      <c r="AH68" s="150"/>
      <c r="AI68" s="151"/>
      <c r="AJ68" s="1"/>
      <c r="AK68" s="1"/>
    </row>
    <row r="69" spans="1:37" ht="30" customHeight="1" x14ac:dyDescent="0.35">
      <c r="A69" s="81" t="s">
        <v>118</v>
      </c>
      <c r="B69" s="81"/>
      <c r="C69" s="82" t="s">
        <v>188</v>
      </c>
      <c r="D69" s="83" t="s">
        <v>403</v>
      </c>
      <c r="E69" s="84">
        <v>35</v>
      </c>
      <c r="F69" s="84">
        <v>41476</v>
      </c>
      <c r="G69" s="82"/>
      <c r="H69" s="85" t="s">
        <v>173</v>
      </c>
      <c r="I69" s="84" t="s">
        <v>404</v>
      </c>
      <c r="J69" s="86" t="s">
        <v>405</v>
      </c>
      <c r="K69" s="87" t="s">
        <v>406</v>
      </c>
      <c r="L69" s="88" t="s">
        <v>46</v>
      </c>
      <c r="M69" s="84" t="s">
        <v>166</v>
      </c>
      <c r="N69" s="89" t="s">
        <v>172</v>
      </c>
      <c r="O69" s="89"/>
      <c r="P69" s="82" t="s">
        <v>407</v>
      </c>
      <c r="Q69" s="86"/>
      <c r="R69" s="82"/>
      <c r="S69" s="88"/>
      <c r="T69" s="88"/>
      <c r="U69" s="90"/>
      <c r="V69" s="91"/>
      <c r="W69" s="82"/>
      <c r="X69" s="82"/>
      <c r="Y69" s="82"/>
      <c r="Z69" s="82"/>
      <c r="AA69" s="82"/>
      <c r="AB69" s="82"/>
      <c r="AC69" s="82"/>
      <c r="AD69" s="82"/>
      <c r="AE69" s="81" t="s">
        <v>118</v>
      </c>
      <c r="AF69" s="145"/>
      <c r="AG69" s="146"/>
      <c r="AH69" s="147"/>
      <c r="AI69" s="152"/>
      <c r="AJ69" s="1"/>
      <c r="AK69" s="1"/>
    </row>
    <row r="70" spans="1:37" ht="30" customHeight="1" x14ac:dyDescent="0.35">
      <c r="A70" s="92" t="s">
        <v>119</v>
      </c>
      <c r="B70" s="92"/>
      <c r="C70" s="76" t="s">
        <v>188</v>
      </c>
      <c r="D70" s="67" t="s">
        <v>403</v>
      </c>
      <c r="E70" s="69">
        <v>36</v>
      </c>
      <c r="F70" s="69">
        <v>41477</v>
      </c>
      <c r="G70" s="76"/>
      <c r="H70" s="85" t="s">
        <v>173</v>
      </c>
      <c r="I70" s="69" t="s">
        <v>404</v>
      </c>
      <c r="J70" s="77" t="s">
        <v>405</v>
      </c>
      <c r="K70" s="94" t="s">
        <v>408</v>
      </c>
      <c r="L70" s="78" t="s">
        <v>46</v>
      </c>
      <c r="M70" s="69" t="s">
        <v>182</v>
      </c>
      <c r="N70" s="75" t="s">
        <v>192</v>
      </c>
      <c r="O70" s="75"/>
      <c r="P70" s="76" t="s">
        <v>409</v>
      </c>
      <c r="Q70" s="77"/>
      <c r="R70" s="76"/>
      <c r="S70" s="78"/>
      <c r="T70" s="78"/>
      <c r="U70" s="95"/>
      <c r="V70" s="96"/>
      <c r="W70" s="76"/>
      <c r="X70" s="76"/>
      <c r="Y70" s="76"/>
      <c r="Z70" s="76"/>
      <c r="AA70" s="76"/>
      <c r="AB70" s="76"/>
      <c r="AC70" s="76"/>
      <c r="AD70" s="76"/>
      <c r="AE70" s="92" t="s">
        <v>119</v>
      </c>
      <c r="AF70" s="148"/>
      <c r="AG70" s="149"/>
      <c r="AH70" s="150"/>
      <c r="AI70" s="151"/>
      <c r="AJ70" s="1"/>
      <c r="AK70" s="1"/>
    </row>
    <row r="71" spans="1:37" ht="44.25" customHeight="1" x14ac:dyDescent="0.35">
      <c r="A71" s="81" t="s">
        <v>120</v>
      </c>
      <c r="B71" s="81"/>
      <c r="C71" s="82" t="s">
        <v>188</v>
      </c>
      <c r="D71" s="83" t="s">
        <v>177</v>
      </c>
      <c r="E71" s="84"/>
      <c r="F71" s="84">
        <v>41478</v>
      </c>
      <c r="G71" s="82"/>
      <c r="H71" s="85" t="s">
        <v>320</v>
      </c>
      <c r="I71" s="84"/>
      <c r="J71" s="86"/>
      <c r="K71" s="87"/>
      <c r="L71" s="88"/>
      <c r="M71" s="84"/>
      <c r="N71" s="89"/>
      <c r="O71" s="89"/>
      <c r="P71" s="82" t="s">
        <v>410</v>
      </c>
      <c r="Q71" s="86"/>
      <c r="R71" s="82"/>
      <c r="S71" s="88"/>
      <c r="T71" s="88"/>
      <c r="U71" s="90"/>
      <c r="V71" s="91"/>
      <c r="W71" s="82"/>
      <c r="X71" s="82"/>
      <c r="Y71" s="82"/>
      <c r="Z71" s="82"/>
      <c r="AA71" s="82"/>
      <c r="AB71" s="82"/>
      <c r="AC71" s="82"/>
      <c r="AD71" s="82"/>
      <c r="AE71" s="81" t="s">
        <v>120</v>
      </c>
      <c r="AF71" s="145"/>
      <c r="AG71" s="146"/>
      <c r="AH71" s="147"/>
      <c r="AI71" s="152"/>
      <c r="AJ71" s="1"/>
      <c r="AK71" s="1"/>
    </row>
    <row r="72" spans="1:37" ht="44.25" customHeight="1" x14ac:dyDescent="0.35">
      <c r="A72" s="92" t="s">
        <v>121</v>
      </c>
      <c r="B72" s="92"/>
      <c r="C72" s="76" t="s">
        <v>188</v>
      </c>
      <c r="D72" s="67" t="s">
        <v>389</v>
      </c>
      <c r="E72" s="69"/>
      <c r="F72" s="69">
        <v>41479</v>
      </c>
      <c r="G72" s="76"/>
      <c r="H72" s="93" t="s">
        <v>411</v>
      </c>
      <c r="I72" s="69" t="s">
        <v>412</v>
      </c>
      <c r="J72" s="77" t="s">
        <v>413</v>
      </c>
      <c r="K72" s="94" t="s">
        <v>414</v>
      </c>
      <c r="L72" s="78" t="s">
        <v>159</v>
      </c>
      <c r="M72" s="69"/>
      <c r="N72" s="75"/>
      <c r="O72" s="75"/>
      <c r="P72" s="76" t="s">
        <v>415</v>
      </c>
      <c r="Q72" s="77"/>
      <c r="R72" s="76"/>
      <c r="S72" s="78"/>
      <c r="T72" s="78"/>
      <c r="U72" s="95"/>
      <c r="V72" s="96"/>
      <c r="W72" s="76"/>
      <c r="X72" s="76"/>
      <c r="Y72" s="76"/>
      <c r="Z72" s="76"/>
      <c r="AA72" s="76"/>
      <c r="AB72" s="76"/>
      <c r="AC72" s="76"/>
      <c r="AD72" s="76"/>
      <c r="AE72" s="92" t="s">
        <v>121</v>
      </c>
      <c r="AF72" s="148"/>
      <c r="AG72" s="149"/>
      <c r="AH72" s="150"/>
      <c r="AI72" s="151"/>
      <c r="AJ72" s="1"/>
      <c r="AK72" s="1"/>
    </row>
    <row r="73" spans="1:37" ht="30" customHeight="1" x14ac:dyDescent="0.35">
      <c r="A73" s="81" t="s">
        <v>122</v>
      </c>
      <c r="B73" s="81" t="s">
        <v>110</v>
      </c>
      <c r="C73" s="82" t="s">
        <v>55</v>
      </c>
      <c r="D73" s="83" t="s">
        <v>177</v>
      </c>
      <c r="E73" s="84"/>
      <c r="F73" s="84">
        <v>41480</v>
      </c>
      <c r="G73" s="82"/>
      <c r="H73" s="85" t="s">
        <v>382</v>
      </c>
      <c r="I73" s="84"/>
      <c r="J73" s="86"/>
      <c r="K73" s="87"/>
      <c r="L73" s="88"/>
      <c r="M73" s="84"/>
      <c r="N73" s="89"/>
      <c r="O73" s="89"/>
      <c r="P73" s="82" t="s">
        <v>416</v>
      </c>
      <c r="Q73" s="86"/>
      <c r="R73" s="82"/>
      <c r="S73" s="88"/>
      <c r="T73" s="88"/>
      <c r="U73" s="90"/>
      <c r="V73" s="91"/>
      <c r="W73" s="82"/>
      <c r="X73" s="82"/>
      <c r="Y73" s="82"/>
      <c r="Z73" s="82"/>
      <c r="AA73" s="82"/>
      <c r="AB73" s="82"/>
      <c r="AC73" s="82"/>
      <c r="AD73" s="82"/>
      <c r="AE73" s="81" t="s">
        <v>122</v>
      </c>
      <c r="AF73" s="145"/>
      <c r="AG73" s="146"/>
      <c r="AH73" s="147"/>
      <c r="AI73" s="152"/>
      <c r="AJ73" s="1"/>
      <c r="AK73" s="1"/>
    </row>
    <row r="74" spans="1:37" ht="30" customHeight="1" x14ac:dyDescent="0.35">
      <c r="A74" s="92" t="s">
        <v>123</v>
      </c>
      <c r="B74" s="92"/>
      <c r="C74" s="76" t="s">
        <v>188</v>
      </c>
      <c r="D74" s="67"/>
      <c r="E74" s="69"/>
      <c r="F74" s="69">
        <v>41483</v>
      </c>
      <c r="G74" s="76"/>
      <c r="H74" s="93" t="s">
        <v>417</v>
      </c>
      <c r="I74" s="69"/>
      <c r="J74" s="77"/>
      <c r="K74" s="94"/>
      <c r="L74" s="78"/>
      <c r="M74" s="69"/>
      <c r="N74" s="75"/>
      <c r="O74" s="75"/>
      <c r="P74" s="76" t="s">
        <v>418</v>
      </c>
      <c r="Q74" s="77"/>
      <c r="R74" s="76"/>
      <c r="S74" s="78"/>
      <c r="T74" s="78"/>
      <c r="U74" s="95"/>
      <c r="V74" s="96"/>
      <c r="W74" s="76"/>
      <c r="X74" s="76"/>
      <c r="Y74" s="76"/>
      <c r="Z74" s="76"/>
      <c r="AA74" s="76"/>
      <c r="AB74" s="76"/>
      <c r="AC74" s="76"/>
      <c r="AD74" s="76"/>
      <c r="AE74" s="92" t="s">
        <v>123</v>
      </c>
      <c r="AF74" s="148"/>
      <c r="AG74" s="149"/>
      <c r="AH74" s="150"/>
      <c r="AI74" s="151"/>
      <c r="AJ74" s="1"/>
      <c r="AK74" s="1"/>
    </row>
    <row r="75" spans="1:37" ht="30" customHeight="1" x14ac:dyDescent="0.35">
      <c r="A75" s="81" t="s">
        <v>124</v>
      </c>
      <c r="B75" s="81"/>
      <c r="C75" s="82" t="s">
        <v>188</v>
      </c>
      <c r="D75" s="83" t="s">
        <v>419</v>
      </c>
      <c r="E75" s="84"/>
      <c r="F75" s="84">
        <v>41486</v>
      </c>
      <c r="G75" s="82"/>
      <c r="H75" s="85"/>
      <c r="I75" s="84" t="s">
        <v>420</v>
      </c>
      <c r="J75" s="86" t="s">
        <v>421</v>
      </c>
      <c r="K75" s="87" t="s">
        <v>422</v>
      </c>
      <c r="L75" s="88" t="s">
        <v>159</v>
      </c>
      <c r="M75" s="84" t="s">
        <v>185</v>
      </c>
      <c r="N75" s="89" t="s">
        <v>423</v>
      </c>
      <c r="O75" s="89"/>
      <c r="P75" s="82"/>
      <c r="Q75" s="86"/>
      <c r="R75" s="82"/>
      <c r="S75" s="88"/>
      <c r="T75" s="88"/>
      <c r="U75" s="90"/>
      <c r="V75" s="91"/>
      <c r="W75" s="82"/>
      <c r="X75" s="82"/>
      <c r="Y75" s="82"/>
      <c r="Z75" s="82"/>
      <c r="AA75" s="82"/>
      <c r="AB75" s="82"/>
      <c r="AC75" s="82"/>
      <c r="AD75" s="82"/>
      <c r="AE75" s="81" t="s">
        <v>124</v>
      </c>
      <c r="AF75" s="145"/>
      <c r="AG75" s="146"/>
      <c r="AH75" s="147"/>
      <c r="AI75" s="152"/>
      <c r="AJ75" s="1"/>
      <c r="AK75" s="1"/>
    </row>
    <row r="76" spans="1:37" ht="30" customHeight="1" x14ac:dyDescent="0.35">
      <c r="A76" s="92" t="s">
        <v>125</v>
      </c>
      <c r="B76" s="92"/>
      <c r="C76" s="76" t="s">
        <v>188</v>
      </c>
      <c r="D76" s="67" t="s">
        <v>163</v>
      </c>
      <c r="E76" s="69"/>
      <c r="F76" s="69">
        <v>41488</v>
      </c>
      <c r="G76" s="76"/>
      <c r="H76" s="93"/>
      <c r="I76" s="69"/>
      <c r="J76" s="77"/>
      <c r="K76" s="94"/>
      <c r="L76" s="78"/>
      <c r="M76" s="69" t="s">
        <v>185</v>
      </c>
      <c r="N76" s="75">
        <v>10</v>
      </c>
      <c r="O76" s="75"/>
      <c r="P76" s="76"/>
      <c r="Q76" s="77"/>
      <c r="R76" s="76"/>
      <c r="S76" s="78"/>
      <c r="T76" s="78"/>
      <c r="U76" s="95"/>
      <c r="V76" s="96"/>
      <c r="W76" s="76"/>
      <c r="X76" s="76"/>
      <c r="Y76" s="76"/>
      <c r="Z76" s="76"/>
      <c r="AA76" s="76"/>
      <c r="AB76" s="76"/>
      <c r="AC76" s="76"/>
      <c r="AD76" s="76"/>
      <c r="AE76" s="92" t="s">
        <v>125</v>
      </c>
      <c r="AF76" s="148"/>
      <c r="AG76" s="149"/>
      <c r="AH76" s="150"/>
      <c r="AI76" s="151"/>
      <c r="AJ76" s="1"/>
      <c r="AK76" s="1"/>
    </row>
    <row r="77" spans="1:37" ht="30" customHeight="1" x14ac:dyDescent="0.35">
      <c r="A77" s="81" t="s">
        <v>126</v>
      </c>
      <c r="B77" s="81"/>
      <c r="C77" s="82" t="s">
        <v>188</v>
      </c>
      <c r="D77" s="83">
        <v>999</v>
      </c>
      <c r="E77" s="84"/>
      <c r="F77" s="84">
        <v>414187</v>
      </c>
      <c r="G77" s="82"/>
      <c r="H77" s="85" t="s">
        <v>320</v>
      </c>
      <c r="I77" s="84"/>
      <c r="J77" s="86"/>
      <c r="K77" s="87"/>
      <c r="L77" s="88"/>
      <c r="M77" s="84" t="s">
        <v>168</v>
      </c>
      <c r="N77" s="89">
        <v>50</v>
      </c>
      <c r="O77" s="89"/>
      <c r="P77" s="82"/>
      <c r="Q77" s="86"/>
      <c r="R77" s="82"/>
      <c r="S77" s="88"/>
      <c r="T77" s="88"/>
      <c r="U77" s="90"/>
      <c r="V77" s="91"/>
      <c r="W77" s="82"/>
      <c r="X77" s="82"/>
      <c r="Y77" s="82"/>
      <c r="Z77" s="82"/>
      <c r="AA77" s="82"/>
      <c r="AB77" s="82"/>
      <c r="AC77" s="82"/>
      <c r="AD77" s="82"/>
      <c r="AE77" s="81" t="s">
        <v>126</v>
      </c>
      <c r="AF77" s="145"/>
      <c r="AG77" s="146"/>
      <c r="AH77" s="147"/>
      <c r="AI77" s="152"/>
      <c r="AJ77" s="1"/>
      <c r="AK77" s="1"/>
    </row>
    <row r="78" spans="1:37" ht="30" customHeight="1" x14ac:dyDescent="0.35">
      <c r="A78" s="92" t="s">
        <v>127</v>
      </c>
      <c r="B78" s="92" t="s">
        <v>95</v>
      </c>
      <c r="C78" s="76" t="s">
        <v>55</v>
      </c>
      <c r="D78" s="67"/>
      <c r="E78" s="69"/>
      <c r="F78" s="69">
        <v>41492</v>
      </c>
      <c r="G78" s="76"/>
      <c r="H78" s="93" t="s">
        <v>356</v>
      </c>
      <c r="I78" s="69"/>
      <c r="J78" s="77"/>
      <c r="K78" s="94"/>
      <c r="L78" s="78"/>
      <c r="M78" s="69"/>
      <c r="N78" s="75"/>
      <c r="O78" s="75"/>
      <c r="P78" s="76" t="s">
        <v>424</v>
      </c>
      <c r="Q78" s="77"/>
      <c r="R78" s="76"/>
      <c r="S78" s="78"/>
      <c r="T78" s="78"/>
      <c r="U78" s="95"/>
      <c r="V78" s="96"/>
      <c r="W78" s="76"/>
      <c r="X78" s="76"/>
      <c r="Y78" s="76"/>
      <c r="Z78" s="76"/>
      <c r="AA78" s="76"/>
      <c r="AB78" s="76"/>
      <c r="AC78" s="76"/>
      <c r="AD78" s="76"/>
      <c r="AE78" s="92" t="s">
        <v>127</v>
      </c>
      <c r="AF78" s="148"/>
      <c r="AG78" s="149"/>
      <c r="AH78" s="150"/>
      <c r="AI78" s="151"/>
      <c r="AJ78" s="1"/>
      <c r="AK78" s="1"/>
    </row>
    <row r="79" spans="1:37" ht="30" customHeight="1" x14ac:dyDescent="0.35">
      <c r="A79" s="81" t="s">
        <v>128</v>
      </c>
      <c r="B79" s="81"/>
      <c r="C79" s="82" t="s">
        <v>188</v>
      </c>
      <c r="D79" s="83" t="s">
        <v>425</v>
      </c>
      <c r="E79" s="84"/>
      <c r="F79" s="84">
        <v>41495</v>
      </c>
      <c r="G79" s="82"/>
      <c r="H79" s="85"/>
      <c r="I79" s="84" t="s">
        <v>426</v>
      </c>
      <c r="J79" s="86" t="s">
        <v>427</v>
      </c>
      <c r="K79" s="87" t="s">
        <v>428</v>
      </c>
      <c r="L79" s="88" t="s">
        <v>159</v>
      </c>
      <c r="M79" s="84" t="s">
        <v>175</v>
      </c>
      <c r="N79" s="89">
        <v>30</v>
      </c>
      <c r="O79" s="89"/>
      <c r="P79" s="82"/>
      <c r="Q79" s="86"/>
      <c r="R79" s="82"/>
      <c r="S79" s="88"/>
      <c r="T79" s="88"/>
      <c r="U79" s="90"/>
      <c r="V79" s="91"/>
      <c r="W79" s="82"/>
      <c r="X79" s="82"/>
      <c r="Y79" s="82"/>
      <c r="Z79" s="82"/>
      <c r="AA79" s="82"/>
      <c r="AB79" s="82"/>
      <c r="AC79" s="82"/>
      <c r="AD79" s="82"/>
      <c r="AE79" s="81" t="s">
        <v>128</v>
      </c>
      <c r="AF79" s="145"/>
      <c r="AG79" s="146"/>
      <c r="AH79" s="147"/>
      <c r="AI79" s="152"/>
      <c r="AJ79" s="1"/>
      <c r="AK79" s="1"/>
    </row>
    <row r="80" spans="1:37" ht="30" customHeight="1" x14ac:dyDescent="0.35">
      <c r="A80" s="92" t="s">
        <v>129</v>
      </c>
      <c r="B80" s="92"/>
      <c r="C80" s="76" t="s">
        <v>188</v>
      </c>
      <c r="D80" s="67">
        <v>999</v>
      </c>
      <c r="E80" s="69"/>
      <c r="F80" s="69">
        <v>41496</v>
      </c>
      <c r="G80" s="76"/>
      <c r="H80" s="93" t="s">
        <v>429</v>
      </c>
      <c r="I80" s="69"/>
      <c r="J80" s="77"/>
      <c r="K80" s="94"/>
      <c r="L80" s="78"/>
      <c r="M80" s="69"/>
      <c r="N80" s="75"/>
      <c r="O80" s="75"/>
      <c r="P80" s="76" t="s">
        <v>430</v>
      </c>
      <c r="Q80" s="77"/>
      <c r="R80" s="76"/>
      <c r="S80" s="78"/>
      <c r="T80" s="78"/>
      <c r="U80" s="95"/>
      <c r="V80" s="96"/>
      <c r="W80" s="76"/>
      <c r="X80" s="76"/>
      <c r="Y80" s="76"/>
      <c r="Z80" s="76"/>
      <c r="AA80" s="76"/>
      <c r="AB80" s="76"/>
      <c r="AC80" s="76"/>
      <c r="AD80" s="76"/>
      <c r="AE80" s="92" t="s">
        <v>129</v>
      </c>
      <c r="AF80" s="148"/>
      <c r="AG80" s="149"/>
      <c r="AH80" s="150"/>
      <c r="AI80" s="151"/>
      <c r="AJ80" s="1"/>
      <c r="AK80" s="1"/>
    </row>
    <row r="81" spans="1:37" ht="30" customHeight="1" x14ac:dyDescent="0.35">
      <c r="A81" s="81" t="s">
        <v>130</v>
      </c>
      <c r="B81" s="81"/>
      <c r="C81" s="82" t="s">
        <v>188</v>
      </c>
      <c r="D81" s="83" t="s">
        <v>431</v>
      </c>
      <c r="E81" s="84"/>
      <c r="F81" s="84">
        <v>41497</v>
      </c>
      <c r="G81" s="82"/>
      <c r="H81" s="85"/>
      <c r="I81" s="84" t="s">
        <v>432</v>
      </c>
      <c r="J81" s="86" t="s">
        <v>433</v>
      </c>
      <c r="K81" s="87" t="s">
        <v>434</v>
      </c>
      <c r="L81" s="88"/>
      <c r="M81" s="84"/>
      <c r="N81" s="89"/>
      <c r="O81" s="89"/>
      <c r="P81" s="82"/>
      <c r="Q81" s="86"/>
      <c r="R81" s="82"/>
      <c r="S81" s="88"/>
      <c r="T81" s="88"/>
      <c r="U81" s="90"/>
      <c r="V81" s="91"/>
      <c r="W81" s="82"/>
      <c r="X81" s="82"/>
      <c r="Y81" s="82"/>
      <c r="Z81" s="82"/>
      <c r="AA81" s="82"/>
      <c r="AB81" s="82"/>
      <c r="AC81" s="82"/>
      <c r="AD81" s="82"/>
      <c r="AE81" s="81" t="s">
        <v>130</v>
      </c>
      <c r="AF81" s="145"/>
      <c r="AG81" s="146"/>
      <c r="AH81" s="147"/>
      <c r="AI81" s="152"/>
      <c r="AJ81" s="1"/>
      <c r="AK81" s="1"/>
    </row>
    <row r="82" spans="1:37" ht="30" customHeight="1" x14ac:dyDescent="0.35">
      <c r="A82" s="92" t="s">
        <v>131</v>
      </c>
      <c r="B82" s="92"/>
      <c r="C82" s="76" t="s">
        <v>188</v>
      </c>
      <c r="D82" s="67" t="s">
        <v>181</v>
      </c>
      <c r="E82" s="69"/>
      <c r="F82" s="69">
        <v>41498</v>
      </c>
      <c r="G82" s="76"/>
      <c r="H82" s="93" t="s">
        <v>435</v>
      </c>
      <c r="I82" s="69"/>
      <c r="J82" s="77"/>
      <c r="K82" s="94"/>
      <c r="L82" s="78"/>
      <c r="M82" s="69" t="s">
        <v>166</v>
      </c>
      <c r="N82" s="75">
        <v>60</v>
      </c>
      <c r="O82" s="75"/>
      <c r="P82" s="76" t="s">
        <v>199</v>
      </c>
      <c r="Q82" s="77"/>
      <c r="R82" s="76"/>
      <c r="S82" s="78"/>
      <c r="T82" s="78"/>
      <c r="U82" s="95"/>
      <c r="V82" s="96"/>
      <c r="W82" s="76"/>
      <c r="X82" s="76"/>
      <c r="Y82" s="76"/>
      <c r="Z82" s="76"/>
      <c r="AA82" s="76"/>
      <c r="AB82" s="76"/>
      <c r="AC82" s="76"/>
      <c r="AD82" s="76"/>
      <c r="AE82" s="92" t="s">
        <v>131</v>
      </c>
      <c r="AF82" s="148"/>
      <c r="AG82" s="149"/>
      <c r="AH82" s="150"/>
      <c r="AI82" s="151"/>
      <c r="AJ82" s="1"/>
      <c r="AK82" s="1"/>
    </row>
    <row r="83" spans="1:37" ht="30" customHeight="1" x14ac:dyDescent="0.35">
      <c r="A83" s="81" t="s">
        <v>132</v>
      </c>
      <c r="B83" s="81"/>
      <c r="C83" s="82" t="s">
        <v>188</v>
      </c>
      <c r="D83" s="83" t="s">
        <v>201</v>
      </c>
      <c r="E83" s="84"/>
      <c r="F83" s="84">
        <v>41499</v>
      </c>
      <c r="G83" s="82"/>
      <c r="H83" s="85"/>
      <c r="I83" s="84"/>
      <c r="J83" s="86"/>
      <c r="K83" s="87"/>
      <c r="L83" s="88"/>
      <c r="M83" s="84"/>
      <c r="N83" s="89"/>
      <c r="O83" s="89"/>
      <c r="P83" s="82"/>
      <c r="Q83" s="86"/>
      <c r="R83" s="82"/>
      <c r="S83" s="88"/>
      <c r="T83" s="88"/>
      <c r="U83" s="90"/>
      <c r="V83" s="91"/>
      <c r="W83" s="82"/>
      <c r="X83" s="82"/>
      <c r="Y83" s="82"/>
      <c r="Z83" s="82"/>
      <c r="AA83" s="82"/>
      <c r="AB83" s="82"/>
      <c r="AC83" s="82"/>
      <c r="AD83" s="82"/>
      <c r="AE83" s="81" t="s">
        <v>132</v>
      </c>
      <c r="AF83" s="145"/>
      <c r="AG83" s="146"/>
      <c r="AH83" s="147"/>
      <c r="AI83" s="152"/>
      <c r="AJ83" s="1"/>
      <c r="AK83" s="1"/>
    </row>
    <row r="84" spans="1:37" ht="41.25" customHeight="1" x14ac:dyDescent="0.35">
      <c r="A84" s="92" t="s">
        <v>133</v>
      </c>
      <c r="B84" s="92"/>
      <c r="C84" s="76" t="s">
        <v>188</v>
      </c>
      <c r="D84" s="67" t="s">
        <v>436</v>
      </c>
      <c r="E84" s="69"/>
      <c r="F84" s="69">
        <v>41501</v>
      </c>
      <c r="G84" s="76"/>
      <c r="H84" s="93" t="s">
        <v>437</v>
      </c>
      <c r="I84" s="69"/>
      <c r="J84" s="77"/>
      <c r="K84" s="94"/>
      <c r="L84" s="78"/>
      <c r="M84" s="69" t="s">
        <v>162</v>
      </c>
      <c r="N84" s="75" t="s">
        <v>162</v>
      </c>
      <c r="O84" s="75"/>
      <c r="P84" s="76" t="s">
        <v>438</v>
      </c>
      <c r="Q84" s="77"/>
      <c r="R84" s="76"/>
      <c r="S84" s="78"/>
      <c r="T84" s="78"/>
      <c r="U84" s="95"/>
      <c r="V84" s="96"/>
      <c r="W84" s="76"/>
      <c r="X84" s="76"/>
      <c r="Y84" s="76"/>
      <c r="Z84" s="76"/>
      <c r="AA84" s="76"/>
      <c r="AB84" s="76"/>
      <c r="AC84" s="76"/>
      <c r="AD84" s="76"/>
      <c r="AE84" s="92" t="s">
        <v>133</v>
      </c>
      <c r="AF84" s="148"/>
      <c r="AG84" s="149"/>
      <c r="AH84" s="150"/>
      <c r="AI84" s="151"/>
      <c r="AJ84" s="1"/>
      <c r="AK84" s="1"/>
    </row>
    <row r="85" spans="1:37" ht="30" customHeight="1" x14ac:dyDescent="0.35">
      <c r="A85" s="123" t="s">
        <v>134</v>
      </c>
      <c r="B85" s="123"/>
      <c r="C85" s="82" t="s">
        <v>188</v>
      </c>
      <c r="D85" s="83" t="s">
        <v>197</v>
      </c>
      <c r="E85" s="84"/>
      <c r="F85" s="84">
        <v>41503</v>
      </c>
      <c r="G85" s="82"/>
      <c r="H85" s="85"/>
      <c r="I85" s="84"/>
      <c r="J85" s="86"/>
      <c r="K85" s="87"/>
      <c r="L85" s="88"/>
      <c r="M85" s="84"/>
      <c r="N85" s="89"/>
      <c r="O85" s="89" t="s">
        <v>184</v>
      </c>
      <c r="P85" s="82"/>
      <c r="Q85" s="86"/>
      <c r="R85" s="82"/>
      <c r="S85" s="88"/>
      <c r="T85" s="88"/>
      <c r="U85" s="90"/>
      <c r="V85" s="91"/>
      <c r="W85" s="82"/>
      <c r="X85" s="82"/>
      <c r="Y85" s="82"/>
      <c r="Z85" s="82"/>
      <c r="AA85" s="82"/>
      <c r="AB85" s="82"/>
      <c r="AC85" s="82"/>
      <c r="AD85" s="82"/>
      <c r="AE85" s="81" t="s">
        <v>134</v>
      </c>
      <c r="AF85" s="145"/>
      <c r="AG85" s="146"/>
      <c r="AH85" s="147"/>
      <c r="AI85" s="152"/>
      <c r="AJ85" s="1"/>
      <c r="AK85" s="1"/>
    </row>
    <row r="86" spans="1:37" ht="30" customHeight="1" x14ac:dyDescent="0.35">
      <c r="A86" s="92" t="s">
        <v>135</v>
      </c>
      <c r="B86" s="92" t="s">
        <v>129</v>
      </c>
      <c r="C86" s="76" t="s">
        <v>55</v>
      </c>
      <c r="D86" s="67">
        <v>999</v>
      </c>
      <c r="E86" s="69"/>
      <c r="F86" s="69">
        <v>41502</v>
      </c>
      <c r="G86" s="76"/>
      <c r="H86" s="93" t="s">
        <v>439</v>
      </c>
      <c r="I86" s="69"/>
      <c r="J86" s="77"/>
      <c r="K86" s="94"/>
      <c r="L86" s="78"/>
      <c r="M86" s="69"/>
      <c r="N86" s="75"/>
      <c r="O86" s="75"/>
      <c r="P86" s="76" t="s">
        <v>440</v>
      </c>
      <c r="Q86" s="77"/>
      <c r="R86" s="76"/>
      <c r="S86" s="78"/>
      <c r="T86" s="78"/>
      <c r="U86" s="95"/>
      <c r="V86" s="96"/>
      <c r="W86" s="76"/>
      <c r="X86" s="76"/>
      <c r="Y86" s="76"/>
      <c r="Z86" s="76"/>
      <c r="AA86" s="76"/>
      <c r="AB86" s="76"/>
      <c r="AC86" s="76"/>
      <c r="AD86" s="76"/>
      <c r="AE86" s="92" t="s">
        <v>135</v>
      </c>
      <c r="AF86" s="148"/>
      <c r="AG86" s="149"/>
      <c r="AH86" s="150"/>
      <c r="AI86" s="151"/>
      <c r="AJ86" s="1"/>
      <c r="AK86" s="1"/>
    </row>
    <row r="87" spans="1:37" ht="30" customHeight="1" x14ac:dyDescent="0.35">
      <c r="A87" s="81" t="s">
        <v>136</v>
      </c>
      <c r="B87" s="81" t="s">
        <v>95</v>
      </c>
      <c r="C87" s="82" t="s">
        <v>55</v>
      </c>
      <c r="D87" s="83">
        <v>999</v>
      </c>
      <c r="E87" s="84"/>
      <c r="F87" s="84">
        <v>41505</v>
      </c>
      <c r="G87" s="82"/>
      <c r="H87" s="85" t="s">
        <v>441</v>
      </c>
      <c r="I87" s="84"/>
      <c r="J87" s="86"/>
      <c r="K87" s="87"/>
      <c r="L87" s="88"/>
      <c r="M87" s="84" t="s">
        <v>166</v>
      </c>
      <c r="N87" s="89">
        <v>35</v>
      </c>
      <c r="O87" s="89"/>
      <c r="P87" s="82" t="s">
        <v>442</v>
      </c>
      <c r="Q87" s="86"/>
      <c r="R87" s="82"/>
      <c r="S87" s="88"/>
      <c r="T87" s="88"/>
      <c r="U87" s="90"/>
      <c r="V87" s="91"/>
      <c r="W87" s="82"/>
      <c r="X87" s="82"/>
      <c r="Y87" s="82"/>
      <c r="Z87" s="82"/>
      <c r="AA87" s="82"/>
      <c r="AB87" s="82"/>
      <c r="AC87" s="82"/>
      <c r="AD87" s="82"/>
      <c r="AE87" s="81" t="s">
        <v>136</v>
      </c>
      <c r="AF87" s="145"/>
      <c r="AG87" s="146"/>
      <c r="AH87" s="147"/>
      <c r="AI87" s="152"/>
      <c r="AJ87" s="1"/>
      <c r="AK87" s="1"/>
    </row>
    <row r="88" spans="1:37" ht="30" customHeight="1" x14ac:dyDescent="0.35">
      <c r="A88" s="92" t="s">
        <v>137</v>
      </c>
      <c r="B88" s="92"/>
      <c r="C88" s="76" t="s">
        <v>188</v>
      </c>
      <c r="D88" s="67" t="s">
        <v>193</v>
      </c>
      <c r="E88" s="69"/>
      <c r="F88" s="69">
        <v>41506</v>
      </c>
      <c r="G88" s="76"/>
      <c r="H88" s="93"/>
      <c r="I88" s="69" t="s">
        <v>443</v>
      </c>
      <c r="J88" s="77" t="s">
        <v>444</v>
      </c>
      <c r="K88" s="94"/>
      <c r="L88" s="78"/>
      <c r="M88" s="69" t="s">
        <v>168</v>
      </c>
      <c r="N88" s="75" t="s">
        <v>194</v>
      </c>
      <c r="O88" s="75"/>
      <c r="P88" s="76" t="s">
        <v>445</v>
      </c>
      <c r="Q88" s="77"/>
      <c r="R88" s="76"/>
      <c r="S88" s="78"/>
      <c r="T88" s="78"/>
      <c r="U88" s="95"/>
      <c r="V88" s="96"/>
      <c r="W88" s="76"/>
      <c r="X88" s="76"/>
      <c r="Y88" s="76"/>
      <c r="Z88" s="76"/>
      <c r="AA88" s="76"/>
      <c r="AB88" s="76"/>
      <c r="AC88" s="76"/>
      <c r="AD88" s="76"/>
      <c r="AE88" s="92" t="s">
        <v>137</v>
      </c>
      <c r="AF88" s="148"/>
      <c r="AG88" s="149"/>
      <c r="AH88" s="150"/>
      <c r="AI88" s="151"/>
      <c r="AJ88" s="1"/>
      <c r="AK88" s="1"/>
    </row>
    <row r="89" spans="1:37" ht="30" customHeight="1" x14ac:dyDescent="0.35">
      <c r="A89" s="81" t="s">
        <v>138</v>
      </c>
      <c r="B89" s="81"/>
      <c r="C89" s="82" t="s">
        <v>188</v>
      </c>
      <c r="D89" s="83" t="s">
        <v>193</v>
      </c>
      <c r="E89" s="84"/>
      <c r="F89" s="84">
        <v>41509</v>
      </c>
      <c r="G89" s="82"/>
      <c r="H89" s="85"/>
      <c r="I89" s="84" t="s">
        <v>446</v>
      </c>
      <c r="J89" s="86" t="s">
        <v>447</v>
      </c>
      <c r="K89" s="87"/>
      <c r="L89" s="88"/>
      <c r="M89" s="84"/>
      <c r="N89" s="89"/>
      <c r="O89" s="89"/>
      <c r="P89" s="82" t="s">
        <v>448</v>
      </c>
      <c r="Q89" s="86"/>
      <c r="R89" s="82"/>
      <c r="S89" s="88"/>
      <c r="T89" s="88"/>
      <c r="U89" s="90"/>
      <c r="V89" s="91"/>
      <c r="W89" s="82"/>
      <c r="X89" s="82"/>
      <c r="Y89" s="82"/>
      <c r="Z89" s="82"/>
      <c r="AA89" s="82"/>
      <c r="AB89" s="82"/>
      <c r="AC89" s="82"/>
      <c r="AD89" s="82"/>
      <c r="AE89" s="81" t="s">
        <v>138</v>
      </c>
      <c r="AF89" s="145"/>
      <c r="AG89" s="146"/>
      <c r="AH89" s="147"/>
      <c r="AI89" s="152"/>
      <c r="AJ89" s="1"/>
      <c r="AK89" s="1"/>
    </row>
    <row r="90" spans="1:37" ht="30" customHeight="1" x14ac:dyDescent="0.35">
      <c r="A90" s="92" t="s">
        <v>139</v>
      </c>
      <c r="B90" s="92"/>
      <c r="C90" s="76" t="s">
        <v>188</v>
      </c>
      <c r="D90" s="67" t="s">
        <v>449</v>
      </c>
      <c r="E90" s="69"/>
      <c r="F90" s="69">
        <v>415510</v>
      </c>
      <c r="G90" s="76"/>
      <c r="H90" s="93"/>
      <c r="I90" s="69"/>
      <c r="J90" s="77"/>
      <c r="K90" s="94"/>
      <c r="L90" s="78"/>
      <c r="M90" s="69"/>
      <c r="N90" s="75"/>
      <c r="O90" s="75"/>
      <c r="P90" s="76"/>
      <c r="Q90" s="77"/>
      <c r="R90" s="76"/>
      <c r="S90" s="78"/>
      <c r="T90" s="78"/>
      <c r="U90" s="95"/>
      <c r="V90" s="96"/>
      <c r="W90" s="76"/>
      <c r="X90" s="76"/>
      <c r="Y90" s="76"/>
      <c r="Z90" s="76"/>
      <c r="AA90" s="76"/>
      <c r="AB90" s="76"/>
      <c r="AC90" s="76"/>
      <c r="AD90" s="76"/>
      <c r="AE90" s="92" t="s">
        <v>139</v>
      </c>
      <c r="AF90" s="148"/>
      <c r="AG90" s="149"/>
      <c r="AH90" s="150"/>
      <c r="AI90" s="151"/>
      <c r="AJ90" s="1"/>
      <c r="AK90" s="1"/>
    </row>
    <row r="91" spans="1:37" ht="30" customHeight="1" x14ac:dyDescent="0.35">
      <c r="A91" s="81" t="s">
        <v>140</v>
      </c>
      <c r="B91" s="81"/>
      <c r="C91" s="82" t="s">
        <v>188</v>
      </c>
      <c r="D91" s="83" t="s">
        <v>193</v>
      </c>
      <c r="E91" s="84"/>
      <c r="F91" s="84">
        <v>41511</v>
      </c>
      <c r="G91" s="82"/>
      <c r="H91" s="85"/>
      <c r="I91" s="84" t="s">
        <v>450</v>
      </c>
      <c r="J91" s="86" t="s">
        <v>451</v>
      </c>
      <c r="K91" s="87"/>
      <c r="L91" s="88"/>
      <c r="M91" s="84" t="s">
        <v>189</v>
      </c>
      <c r="N91" s="89">
        <v>20</v>
      </c>
      <c r="O91" s="89"/>
      <c r="P91" s="82" t="s">
        <v>452</v>
      </c>
      <c r="Q91" s="86"/>
      <c r="R91" s="82"/>
      <c r="S91" s="88"/>
      <c r="T91" s="88"/>
      <c r="U91" s="90"/>
      <c r="V91" s="91"/>
      <c r="W91" s="82"/>
      <c r="X91" s="82"/>
      <c r="Y91" s="82"/>
      <c r="Z91" s="82"/>
      <c r="AA91" s="82"/>
      <c r="AB91" s="82"/>
      <c r="AC91" s="82"/>
      <c r="AD91" s="82"/>
      <c r="AE91" s="81" t="s">
        <v>140</v>
      </c>
      <c r="AF91" s="145"/>
      <c r="AG91" s="146"/>
      <c r="AH91" s="147"/>
      <c r="AI91" s="152"/>
      <c r="AJ91" s="1"/>
      <c r="AK91" s="1"/>
    </row>
    <row r="92" spans="1:37" ht="30" customHeight="1" x14ac:dyDescent="0.35">
      <c r="A92" s="92" t="s">
        <v>141</v>
      </c>
      <c r="B92" s="92"/>
      <c r="C92" s="76" t="s">
        <v>188</v>
      </c>
      <c r="D92" s="67" t="s">
        <v>193</v>
      </c>
      <c r="E92" s="69"/>
      <c r="F92" s="69">
        <v>41513</v>
      </c>
      <c r="G92" s="76"/>
      <c r="H92" s="93"/>
      <c r="I92" s="69" t="s">
        <v>453</v>
      </c>
      <c r="J92" s="77" t="s">
        <v>454</v>
      </c>
      <c r="K92" s="94"/>
      <c r="L92" s="78"/>
      <c r="M92" s="69" t="s">
        <v>182</v>
      </c>
      <c r="N92" s="75">
        <v>20</v>
      </c>
      <c r="O92" s="75"/>
      <c r="P92" s="76" t="s">
        <v>455</v>
      </c>
      <c r="Q92" s="77"/>
      <c r="R92" s="76"/>
      <c r="S92" s="78"/>
      <c r="T92" s="78"/>
      <c r="U92" s="95"/>
      <c r="V92" s="96"/>
      <c r="W92" s="76"/>
      <c r="X92" s="76"/>
      <c r="Y92" s="76"/>
      <c r="Z92" s="76"/>
      <c r="AA92" s="76"/>
      <c r="AB92" s="76"/>
      <c r="AC92" s="76"/>
      <c r="AD92" s="76"/>
      <c r="AE92" s="92" t="s">
        <v>141</v>
      </c>
      <c r="AF92" s="148"/>
      <c r="AG92" s="149"/>
      <c r="AH92" s="150"/>
      <c r="AI92" s="151"/>
      <c r="AJ92" s="1"/>
      <c r="AK92" s="1"/>
    </row>
    <row r="93" spans="1:37" ht="30" customHeight="1" x14ac:dyDescent="0.35">
      <c r="A93" s="81" t="s">
        <v>142</v>
      </c>
      <c r="B93" s="81"/>
      <c r="C93" s="82" t="s">
        <v>188</v>
      </c>
      <c r="D93" s="83" t="s">
        <v>193</v>
      </c>
      <c r="E93" s="84"/>
      <c r="F93" s="84">
        <v>41514</v>
      </c>
      <c r="G93" s="82"/>
      <c r="H93" s="85"/>
      <c r="I93" s="84" t="s">
        <v>190</v>
      </c>
      <c r="J93" s="86" t="s">
        <v>164</v>
      </c>
      <c r="K93" s="87"/>
      <c r="L93" s="88"/>
      <c r="M93" s="84"/>
      <c r="N93" s="89">
        <v>10</v>
      </c>
      <c r="O93" s="89"/>
      <c r="P93" s="82"/>
      <c r="Q93" s="86"/>
      <c r="R93" s="82"/>
      <c r="S93" s="88"/>
      <c r="T93" s="88"/>
      <c r="U93" s="90"/>
      <c r="V93" s="91"/>
      <c r="W93" s="82"/>
      <c r="X93" s="82"/>
      <c r="Y93" s="82"/>
      <c r="Z93" s="82"/>
      <c r="AA93" s="82"/>
      <c r="AB93" s="82"/>
      <c r="AC93" s="82"/>
      <c r="AD93" s="82"/>
      <c r="AE93" s="81" t="s">
        <v>142</v>
      </c>
      <c r="AF93" s="145"/>
      <c r="AG93" s="146"/>
      <c r="AH93" s="147"/>
      <c r="AI93" s="152"/>
      <c r="AJ93" s="1"/>
      <c r="AK93" s="1"/>
    </row>
    <row r="94" spans="1:37" ht="42" x14ac:dyDescent="0.35">
      <c r="A94" s="92" t="s">
        <v>143</v>
      </c>
      <c r="B94" s="92"/>
      <c r="C94" s="76" t="s">
        <v>55</v>
      </c>
      <c r="D94" s="67" t="s">
        <v>165</v>
      </c>
      <c r="E94" s="69"/>
      <c r="F94" s="69">
        <v>41515</v>
      </c>
      <c r="G94" s="76" t="s">
        <v>456</v>
      </c>
      <c r="H94" s="93"/>
      <c r="I94" s="69" t="s">
        <v>457</v>
      </c>
      <c r="J94" s="77" t="s">
        <v>458</v>
      </c>
      <c r="K94" s="94" t="s">
        <v>459</v>
      </c>
      <c r="L94" s="78" t="s">
        <v>159</v>
      </c>
      <c r="M94" s="69" t="s">
        <v>174</v>
      </c>
      <c r="N94" s="75">
        <v>30</v>
      </c>
      <c r="O94" s="75"/>
      <c r="P94" s="76" t="s">
        <v>460</v>
      </c>
      <c r="Q94" s="77" t="s">
        <v>461</v>
      </c>
      <c r="R94" s="76"/>
      <c r="S94" s="78"/>
      <c r="T94" s="78"/>
      <c r="U94" s="95"/>
      <c r="V94" s="96"/>
      <c r="W94" s="76"/>
      <c r="X94" s="76"/>
      <c r="Y94" s="76"/>
      <c r="Z94" s="76"/>
      <c r="AA94" s="76"/>
      <c r="AB94" s="76"/>
      <c r="AC94" s="76"/>
      <c r="AD94" s="76"/>
      <c r="AE94" s="92" t="s">
        <v>143</v>
      </c>
      <c r="AF94" s="148" t="s">
        <v>462</v>
      </c>
      <c r="AG94" s="149" t="s">
        <v>463</v>
      </c>
      <c r="AH94" s="150">
        <v>241427</v>
      </c>
      <c r="AI94" s="151" t="s">
        <v>464</v>
      </c>
      <c r="AJ94" s="1"/>
      <c r="AK94" s="1"/>
    </row>
    <row r="95" spans="1:37" ht="30" customHeight="1" x14ac:dyDescent="0.35">
      <c r="A95" s="81" t="s">
        <v>144</v>
      </c>
      <c r="B95" s="81"/>
      <c r="C95" s="82" t="s">
        <v>188</v>
      </c>
      <c r="D95" s="83" t="s">
        <v>193</v>
      </c>
      <c r="E95" s="84"/>
      <c r="F95" s="84">
        <v>41516</v>
      </c>
      <c r="G95" s="82"/>
      <c r="H95" s="85"/>
      <c r="I95" s="84" t="s">
        <v>465</v>
      </c>
      <c r="J95" s="86" t="s">
        <v>466</v>
      </c>
      <c r="K95" s="87"/>
      <c r="L95" s="88"/>
      <c r="M95" s="84" t="s">
        <v>467</v>
      </c>
      <c r="N95" s="89">
        <v>10</v>
      </c>
      <c r="O95" s="89"/>
      <c r="P95" s="82" t="s">
        <v>468</v>
      </c>
      <c r="Q95" s="86"/>
      <c r="R95" s="82"/>
      <c r="S95" s="88"/>
      <c r="T95" s="88"/>
      <c r="U95" s="90"/>
      <c r="V95" s="91"/>
      <c r="W95" s="82"/>
      <c r="X95" s="82"/>
      <c r="Y95" s="82"/>
      <c r="Z95" s="82"/>
      <c r="AA95" s="82"/>
      <c r="AB95" s="82"/>
      <c r="AC95" s="82"/>
      <c r="AD95" s="82"/>
      <c r="AE95" s="81" t="s">
        <v>144</v>
      </c>
      <c r="AF95" s="145"/>
      <c r="AG95" s="146"/>
      <c r="AH95" s="147"/>
      <c r="AI95" s="152"/>
      <c r="AJ95" s="1"/>
      <c r="AK95" s="1"/>
    </row>
    <row r="96" spans="1:37" ht="30" customHeight="1" x14ac:dyDescent="0.35">
      <c r="A96" s="92" t="s">
        <v>145</v>
      </c>
      <c r="B96" s="92"/>
      <c r="C96" s="76" t="s">
        <v>188</v>
      </c>
      <c r="D96" s="67" t="s">
        <v>197</v>
      </c>
      <c r="E96" s="69"/>
      <c r="F96" s="69">
        <v>41518</v>
      </c>
      <c r="G96" s="76"/>
      <c r="H96" s="93"/>
      <c r="I96" s="69" t="s">
        <v>469</v>
      </c>
      <c r="J96" s="77" t="s">
        <v>470</v>
      </c>
      <c r="K96" s="94" t="s">
        <v>471</v>
      </c>
      <c r="L96" s="78"/>
      <c r="M96" s="69" t="s">
        <v>472</v>
      </c>
      <c r="N96" s="75" t="s">
        <v>187</v>
      </c>
      <c r="O96" s="75"/>
      <c r="P96" s="76" t="s">
        <v>473</v>
      </c>
      <c r="Q96" s="77"/>
      <c r="R96" s="76"/>
      <c r="S96" s="78"/>
      <c r="T96" s="78"/>
      <c r="U96" s="95"/>
      <c r="V96" s="96"/>
      <c r="W96" s="76"/>
      <c r="X96" s="76"/>
      <c r="Y96" s="76"/>
      <c r="Z96" s="76"/>
      <c r="AA96" s="76"/>
      <c r="AB96" s="76"/>
      <c r="AC96" s="76"/>
      <c r="AD96" s="76"/>
      <c r="AE96" s="92" t="s">
        <v>145</v>
      </c>
      <c r="AF96" s="148"/>
      <c r="AG96" s="149"/>
      <c r="AH96" s="150"/>
      <c r="AI96" s="151"/>
      <c r="AJ96" s="1"/>
      <c r="AK96" s="1"/>
    </row>
    <row r="97" spans="1:37" ht="30" customHeight="1" x14ac:dyDescent="0.35">
      <c r="A97" s="81" t="s">
        <v>146</v>
      </c>
      <c r="B97" s="81"/>
      <c r="C97" s="82" t="s">
        <v>188</v>
      </c>
      <c r="D97" s="83">
        <v>999</v>
      </c>
      <c r="E97" s="84"/>
      <c r="F97" s="84">
        <v>41521</v>
      </c>
      <c r="G97" s="82"/>
      <c r="H97" s="85"/>
      <c r="I97" s="84"/>
      <c r="J97" s="86"/>
      <c r="K97" s="87"/>
      <c r="L97" s="88"/>
      <c r="M97" s="84"/>
      <c r="N97" s="89"/>
      <c r="O97" s="89"/>
      <c r="P97" s="82"/>
      <c r="Q97" s="86"/>
      <c r="R97" s="82"/>
      <c r="S97" s="88"/>
      <c r="T97" s="88"/>
      <c r="U97" s="90"/>
      <c r="V97" s="91"/>
      <c r="W97" s="82"/>
      <c r="X97" s="82"/>
      <c r="Y97" s="82"/>
      <c r="Z97" s="82"/>
      <c r="AA97" s="82"/>
      <c r="AB97" s="82"/>
      <c r="AC97" s="82"/>
      <c r="AD97" s="82"/>
      <c r="AE97" s="81" t="s">
        <v>146</v>
      </c>
      <c r="AF97" s="145"/>
      <c r="AG97" s="146"/>
      <c r="AH97" s="147"/>
      <c r="AI97" s="152"/>
      <c r="AJ97" s="1"/>
      <c r="AK97" s="1"/>
    </row>
    <row r="98" spans="1:37" ht="30" customHeight="1" x14ac:dyDescent="0.35">
      <c r="A98" s="92" t="s">
        <v>147</v>
      </c>
      <c r="B98" s="92"/>
      <c r="C98" s="76"/>
      <c r="D98" s="67"/>
      <c r="E98" s="69"/>
      <c r="F98" s="69"/>
      <c r="G98" s="76"/>
      <c r="H98" s="93"/>
      <c r="I98" s="69"/>
      <c r="J98" s="77"/>
      <c r="K98" s="94"/>
      <c r="L98" s="78"/>
      <c r="M98" s="69"/>
      <c r="N98" s="75"/>
      <c r="O98" s="75"/>
      <c r="P98" s="76"/>
      <c r="Q98" s="77"/>
      <c r="R98" s="76"/>
      <c r="S98" s="78"/>
      <c r="T98" s="78"/>
      <c r="U98" s="95"/>
      <c r="V98" s="96"/>
      <c r="W98" s="76"/>
      <c r="X98" s="76"/>
      <c r="Y98" s="76"/>
      <c r="Z98" s="76"/>
      <c r="AA98" s="76"/>
      <c r="AB98" s="76"/>
      <c r="AC98" s="76"/>
      <c r="AD98" s="76"/>
      <c r="AE98" s="92" t="s">
        <v>147</v>
      </c>
      <c r="AF98" s="148"/>
      <c r="AG98" s="149"/>
      <c r="AH98" s="150"/>
      <c r="AI98" s="151"/>
      <c r="AJ98" s="1"/>
      <c r="AK98" s="1"/>
    </row>
    <row r="99" spans="1:37" ht="30" customHeight="1" x14ac:dyDescent="0.35">
      <c r="A99" s="81" t="s">
        <v>148</v>
      </c>
      <c r="B99" s="81"/>
      <c r="C99" s="82"/>
      <c r="D99" s="83"/>
      <c r="E99" s="84"/>
      <c r="F99" s="84"/>
      <c r="G99" s="82"/>
      <c r="H99" s="85"/>
      <c r="I99" s="84"/>
      <c r="J99" s="86"/>
      <c r="K99" s="87"/>
      <c r="L99" s="88"/>
      <c r="M99" s="84"/>
      <c r="N99" s="89"/>
      <c r="O99" s="89"/>
      <c r="P99" s="82"/>
      <c r="Q99" s="86"/>
      <c r="R99" s="82"/>
      <c r="S99" s="88"/>
      <c r="T99" s="88"/>
      <c r="U99" s="90"/>
      <c r="V99" s="91"/>
      <c r="W99" s="82"/>
      <c r="X99" s="82"/>
      <c r="Y99" s="82"/>
      <c r="Z99" s="82"/>
      <c r="AA99" s="82"/>
      <c r="AB99" s="82"/>
      <c r="AC99" s="82"/>
      <c r="AD99" s="82"/>
      <c r="AE99" s="81" t="s">
        <v>148</v>
      </c>
      <c r="AF99" s="145"/>
      <c r="AG99" s="146"/>
      <c r="AH99" s="147"/>
      <c r="AI99" s="152"/>
      <c r="AJ99" s="1"/>
      <c r="AK99" s="1"/>
    </row>
    <row r="100" spans="1:37" ht="30" customHeight="1" x14ac:dyDescent="0.35">
      <c r="A100" s="92" t="s">
        <v>149</v>
      </c>
      <c r="B100" s="92"/>
      <c r="C100" s="76"/>
      <c r="D100" s="67"/>
      <c r="E100" s="69"/>
      <c r="F100" s="69"/>
      <c r="G100" s="76"/>
      <c r="H100" s="93"/>
      <c r="I100" s="69"/>
      <c r="J100" s="77"/>
      <c r="K100" s="94"/>
      <c r="L100" s="78"/>
      <c r="M100" s="69"/>
      <c r="N100" s="75"/>
      <c r="O100" s="75"/>
      <c r="P100" s="76"/>
      <c r="Q100" s="77"/>
      <c r="R100" s="76"/>
      <c r="S100" s="78"/>
      <c r="T100" s="78"/>
      <c r="U100" s="95"/>
      <c r="V100" s="96"/>
      <c r="W100" s="76"/>
      <c r="X100" s="76"/>
      <c r="Y100" s="76"/>
      <c r="Z100" s="76"/>
      <c r="AA100" s="76"/>
      <c r="AB100" s="76"/>
      <c r="AC100" s="76"/>
      <c r="AD100" s="76"/>
      <c r="AE100" s="92" t="s">
        <v>149</v>
      </c>
      <c r="AF100" s="148"/>
      <c r="AG100" s="149"/>
      <c r="AH100" s="150"/>
      <c r="AI100" s="151"/>
      <c r="AJ100" s="1"/>
      <c r="AK100" s="1"/>
    </row>
    <row r="101" spans="1:37" ht="30" customHeight="1" x14ac:dyDescent="0.35">
      <c r="A101" s="81" t="s">
        <v>150</v>
      </c>
      <c r="B101" s="81"/>
      <c r="C101" s="82"/>
      <c r="D101" s="83"/>
      <c r="E101" s="84"/>
      <c r="F101" s="84"/>
      <c r="G101" s="82"/>
      <c r="H101" s="85"/>
      <c r="I101" s="84"/>
      <c r="J101" s="86"/>
      <c r="K101" s="87"/>
      <c r="L101" s="88"/>
      <c r="M101" s="84"/>
      <c r="N101" s="89"/>
      <c r="O101" s="89"/>
      <c r="P101" s="82"/>
      <c r="Q101" s="86"/>
      <c r="R101" s="82"/>
      <c r="S101" s="88"/>
      <c r="T101" s="88"/>
      <c r="U101" s="90"/>
      <c r="V101" s="91"/>
      <c r="W101" s="82"/>
      <c r="X101" s="82"/>
      <c r="Y101" s="82"/>
      <c r="Z101" s="82"/>
      <c r="AA101" s="82"/>
      <c r="AB101" s="82"/>
      <c r="AC101" s="82"/>
      <c r="AD101" s="82"/>
      <c r="AE101" s="81" t="s">
        <v>150</v>
      </c>
      <c r="AF101" s="145"/>
      <c r="AG101" s="146"/>
      <c r="AH101" s="147"/>
      <c r="AI101" s="152"/>
      <c r="AJ101" s="1"/>
      <c r="AK101" s="1"/>
    </row>
    <row r="102" spans="1:37" ht="30" customHeight="1" x14ac:dyDescent="0.35">
      <c r="A102" s="92" t="s">
        <v>151</v>
      </c>
      <c r="B102" s="92"/>
      <c r="C102" s="76"/>
      <c r="D102" s="67"/>
      <c r="E102" s="69"/>
      <c r="F102" s="69"/>
      <c r="G102" s="76"/>
      <c r="H102" s="93"/>
      <c r="I102" s="69"/>
      <c r="J102" s="77"/>
      <c r="K102" s="94"/>
      <c r="L102" s="78"/>
      <c r="M102" s="69"/>
      <c r="N102" s="75"/>
      <c r="O102" s="75"/>
      <c r="P102" s="76"/>
      <c r="Q102" s="77"/>
      <c r="R102" s="76"/>
      <c r="S102" s="78"/>
      <c r="T102" s="78"/>
      <c r="U102" s="95"/>
      <c r="V102" s="96"/>
      <c r="W102" s="76"/>
      <c r="X102" s="76"/>
      <c r="Y102" s="76"/>
      <c r="Z102" s="76"/>
      <c r="AA102" s="76"/>
      <c r="AB102" s="76"/>
      <c r="AC102" s="76"/>
      <c r="AD102" s="76"/>
      <c r="AE102" s="92" t="s">
        <v>151</v>
      </c>
      <c r="AF102" s="148"/>
      <c r="AG102" s="149"/>
      <c r="AH102" s="150"/>
      <c r="AI102" s="151"/>
      <c r="AJ102" s="1"/>
      <c r="AK102" s="1"/>
    </row>
    <row r="103" spans="1:37" ht="30" customHeight="1" x14ac:dyDescent="0.35">
      <c r="A103" s="81" t="s">
        <v>152</v>
      </c>
      <c r="B103" s="81"/>
      <c r="C103" s="82"/>
      <c r="D103" s="83"/>
      <c r="E103" s="84"/>
      <c r="F103" s="84"/>
      <c r="G103" s="82"/>
      <c r="H103" s="85"/>
      <c r="I103" s="84"/>
      <c r="J103" s="86"/>
      <c r="K103" s="87"/>
      <c r="L103" s="88"/>
      <c r="M103" s="84"/>
      <c r="N103" s="89"/>
      <c r="O103" s="89"/>
      <c r="P103" s="82"/>
      <c r="Q103" s="86"/>
      <c r="R103" s="82"/>
      <c r="S103" s="88"/>
      <c r="T103" s="88"/>
      <c r="U103" s="90"/>
      <c r="V103" s="91"/>
      <c r="W103" s="82"/>
      <c r="X103" s="82"/>
      <c r="Y103" s="82"/>
      <c r="Z103" s="82"/>
      <c r="AA103" s="82"/>
      <c r="AB103" s="82"/>
      <c r="AC103" s="82"/>
      <c r="AD103" s="82"/>
      <c r="AE103" s="81" t="s">
        <v>152</v>
      </c>
      <c r="AF103" s="145"/>
      <c r="AG103" s="146"/>
      <c r="AH103" s="147"/>
      <c r="AI103" s="152"/>
      <c r="AJ103" s="1"/>
      <c r="AK103" s="1"/>
    </row>
    <row r="104" spans="1:37" ht="30" customHeight="1" x14ac:dyDescent="0.35">
      <c r="A104" s="92" t="s">
        <v>153</v>
      </c>
      <c r="B104" s="92"/>
      <c r="C104" s="76"/>
      <c r="D104" s="67"/>
      <c r="E104" s="69"/>
      <c r="F104" s="69"/>
      <c r="G104" s="76"/>
      <c r="H104" s="93"/>
      <c r="I104" s="69"/>
      <c r="J104" s="77"/>
      <c r="K104" s="94"/>
      <c r="L104" s="78"/>
      <c r="M104" s="69"/>
      <c r="N104" s="75"/>
      <c r="O104" s="75"/>
      <c r="P104" s="76"/>
      <c r="Q104" s="77"/>
      <c r="R104" s="76"/>
      <c r="S104" s="78"/>
      <c r="T104" s="78"/>
      <c r="U104" s="95"/>
      <c r="V104" s="96"/>
      <c r="W104" s="76"/>
      <c r="X104" s="76"/>
      <c r="Y104" s="76"/>
      <c r="Z104" s="76"/>
      <c r="AA104" s="76"/>
      <c r="AB104" s="76"/>
      <c r="AC104" s="76"/>
      <c r="AD104" s="76"/>
      <c r="AE104" s="92" t="s">
        <v>153</v>
      </c>
      <c r="AF104" s="148"/>
      <c r="AG104" s="149"/>
      <c r="AH104" s="150"/>
      <c r="AI104" s="151"/>
      <c r="AJ104" s="1"/>
      <c r="AK104" s="1"/>
    </row>
    <row r="105" spans="1:37" ht="30" customHeight="1" x14ac:dyDescent="0.35">
      <c r="A105" s="81" t="s">
        <v>154</v>
      </c>
      <c r="B105" s="81"/>
      <c r="C105" s="82"/>
      <c r="D105" s="83"/>
      <c r="E105" s="84"/>
      <c r="F105" s="84"/>
      <c r="G105" s="82"/>
      <c r="H105" s="85"/>
      <c r="I105" s="84"/>
      <c r="J105" s="86"/>
      <c r="K105" s="87"/>
      <c r="L105" s="88"/>
      <c r="M105" s="84"/>
      <c r="N105" s="89"/>
      <c r="O105" s="89"/>
      <c r="P105" s="82"/>
      <c r="Q105" s="86"/>
      <c r="R105" s="82"/>
      <c r="S105" s="88"/>
      <c r="T105" s="88"/>
      <c r="U105" s="90"/>
      <c r="V105" s="91"/>
      <c r="W105" s="82"/>
      <c r="X105" s="82"/>
      <c r="Y105" s="82"/>
      <c r="Z105" s="82"/>
      <c r="AA105" s="82"/>
      <c r="AB105" s="82"/>
      <c r="AC105" s="82"/>
      <c r="AD105" s="82"/>
      <c r="AE105" s="81" t="s">
        <v>154</v>
      </c>
      <c r="AF105" s="145"/>
      <c r="AG105" s="146"/>
      <c r="AH105" s="147"/>
      <c r="AI105" s="152"/>
      <c r="AJ105" s="1"/>
      <c r="AK105" s="1"/>
    </row>
    <row r="106" spans="1:37" ht="30" customHeight="1" x14ac:dyDescent="0.35">
      <c r="A106" s="92" t="s">
        <v>155</v>
      </c>
      <c r="B106" s="92"/>
      <c r="C106" s="76"/>
      <c r="D106" s="67"/>
      <c r="E106" s="69"/>
      <c r="F106" s="69"/>
      <c r="G106" s="76"/>
      <c r="H106" s="93"/>
      <c r="I106" s="69"/>
      <c r="J106" s="77"/>
      <c r="K106" s="94"/>
      <c r="L106" s="78"/>
      <c r="M106" s="69"/>
      <c r="N106" s="75"/>
      <c r="O106" s="75"/>
      <c r="P106" s="76"/>
      <c r="Q106" s="77"/>
      <c r="R106" s="76"/>
      <c r="S106" s="78"/>
      <c r="T106" s="78"/>
      <c r="U106" s="95"/>
      <c r="V106" s="96"/>
      <c r="W106" s="76"/>
      <c r="X106" s="76"/>
      <c r="Y106" s="76"/>
      <c r="Z106" s="76"/>
      <c r="AA106" s="76"/>
      <c r="AB106" s="76"/>
      <c r="AC106" s="76"/>
      <c r="AD106" s="76"/>
      <c r="AE106" s="92" t="s">
        <v>155</v>
      </c>
      <c r="AF106" s="148"/>
      <c r="AG106" s="149"/>
      <c r="AH106" s="150"/>
      <c r="AI106" s="151"/>
      <c r="AJ106" s="1"/>
      <c r="AK106" s="1"/>
    </row>
    <row r="107" spans="1:37" ht="30" customHeight="1" x14ac:dyDescent="0.35">
      <c r="A107" s="81" t="s">
        <v>156</v>
      </c>
      <c r="B107" s="81"/>
      <c r="C107" s="82"/>
      <c r="D107" s="83"/>
      <c r="E107" s="84"/>
      <c r="F107" s="84"/>
      <c r="G107" s="82"/>
      <c r="H107" s="85"/>
      <c r="I107" s="84"/>
      <c r="J107" s="86"/>
      <c r="K107" s="87"/>
      <c r="L107" s="88"/>
      <c r="M107" s="84"/>
      <c r="N107" s="89"/>
      <c r="O107" s="89"/>
      <c r="P107" s="82"/>
      <c r="Q107" s="86"/>
      <c r="R107" s="82"/>
      <c r="S107" s="88"/>
      <c r="T107" s="88"/>
      <c r="U107" s="90"/>
      <c r="V107" s="91"/>
      <c r="W107" s="82"/>
      <c r="X107" s="82"/>
      <c r="Y107" s="82"/>
      <c r="Z107" s="82"/>
      <c r="AA107" s="82"/>
      <c r="AB107" s="82"/>
      <c r="AC107" s="82"/>
      <c r="AD107" s="82"/>
      <c r="AE107" s="81" t="s">
        <v>156</v>
      </c>
      <c r="AF107" s="145"/>
      <c r="AG107" s="146"/>
      <c r="AH107" s="147"/>
      <c r="AI107" s="152"/>
      <c r="AJ107" s="1"/>
      <c r="AK107" s="1"/>
    </row>
    <row r="108" spans="1:37" ht="30" customHeight="1" x14ac:dyDescent="0.35">
      <c r="A108" s="92" t="s">
        <v>157</v>
      </c>
      <c r="B108" s="92"/>
      <c r="C108" s="76"/>
      <c r="D108" s="67"/>
      <c r="E108" s="69"/>
      <c r="F108" s="69"/>
      <c r="G108" s="76"/>
      <c r="H108" s="93"/>
      <c r="I108" s="69"/>
      <c r="J108" s="77"/>
      <c r="K108" s="94"/>
      <c r="L108" s="78"/>
      <c r="M108" s="69"/>
      <c r="N108" s="75"/>
      <c r="O108" s="75"/>
      <c r="P108" s="76"/>
      <c r="Q108" s="77"/>
      <c r="R108" s="76"/>
      <c r="S108" s="78"/>
      <c r="T108" s="78"/>
      <c r="U108" s="95"/>
      <c r="V108" s="96"/>
      <c r="W108" s="76"/>
      <c r="X108" s="76"/>
      <c r="Y108" s="76"/>
      <c r="Z108" s="76"/>
      <c r="AA108" s="76"/>
      <c r="AB108" s="76"/>
      <c r="AC108" s="76"/>
      <c r="AD108" s="76"/>
      <c r="AE108" s="92" t="s">
        <v>157</v>
      </c>
      <c r="AF108" s="148"/>
      <c r="AG108" s="149"/>
      <c r="AH108" s="150"/>
      <c r="AI108" s="151"/>
      <c r="AJ108" s="1"/>
      <c r="AK108" s="1"/>
    </row>
    <row r="109" spans="1:37" ht="30" customHeight="1" x14ac:dyDescent="0.35">
      <c r="A109" s="81" t="s">
        <v>158</v>
      </c>
      <c r="B109" s="81"/>
      <c r="C109" s="82"/>
      <c r="D109" s="83"/>
      <c r="E109" s="84"/>
      <c r="F109" s="84"/>
      <c r="G109" s="82"/>
      <c r="H109" s="85"/>
      <c r="I109" s="84"/>
      <c r="J109" s="86"/>
      <c r="K109" s="87"/>
      <c r="L109" s="88"/>
      <c r="M109" s="84"/>
      <c r="N109" s="89"/>
      <c r="O109" s="89"/>
      <c r="P109" s="82"/>
      <c r="Q109" s="86"/>
      <c r="R109" s="82"/>
      <c r="S109" s="88"/>
      <c r="T109" s="88"/>
      <c r="U109" s="90"/>
      <c r="V109" s="91"/>
      <c r="W109" s="82"/>
      <c r="X109" s="82"/>
      <c r="Y109" s="82"/>
      <c r="Z109" s="82"/>
      <c r="AA109" s="82"/>
      <c r="AB109" s="82"/>
      <c r="AC109" s="82"/>
      <c r="AD109" s="82"/>
      <c r="AE109" s="81" t="s">
        <v>158</v>
      </c>
      <c r="AF109" s="153"/>
      <c r="AG109" s="154"/>
      <c r="AH109" s="155"/>
      <c r="AI109" s="156"/>
      <c r="AJ109" s="1"/>
      <c r="AK109" s="1"/>
    </row>
    <row r="110" spans="1:37" x14ac:dyDescent="0.35">
      <c r="A110" s="124"/>
      <c r="B110" s="124"/>
      <c r="C110" s="6"/>
      <c r="D110" s="6"/>
      <c r="E110" s="1"/>
      <c r="F110" s="1"/>
      <c r="G110" s="1"/>
      <c r="H110" s="7"/>
      <c r="I110" s="1"/>
      <c r="J110" s="1"/>
      <c r="K110" s="7"/>
      <c r="L110" s="8"/>
      <c r="M110" s="1"/>
      <c r="N110" s="9"/>
      <c r="O110" s="9"/>
      <c r="P110" s="1"/>
      <c r="Q110" s="1"/>
      <c r="R110" s="10"/>
      <c r="S110" s="11"/>
      <c r="T110" s="3"/>
      <c r="U110" s="12"/>
      <c r="V110" s="13"/>
      <c r="W110" s="3"/>
      <c r="X110" s="3"/>
      <c r="Y110" s="3"/>
      <c r="Z110" s="3"/>
      <c r="AA110" s="3"/>
      <c r="AB110" s="3"/>
      <c r="AC110" s="3"/>
      <c r="AD110" s="3"/>
      <c r="AE110" s="124"/>
      <c r="AF110" s="1"/>
      <c r="AG110" s="1"/>
      <c r="AH110" s="1"/>
      <c r="AI110" s="1"/>
      <c r="AJ110" s="1"/>
      <c r="AK110" s="1"/>
    </row>
    <row r="111" spans="1:37" x14ac:dyDescent="0.35">
      <c r="A111" s="124"/>
      <c r="B111" s="124"/>
      <c r="C111" s="6"/>
      <c r="D111" s="6"/>
      <c r="E111" s="1"/>
      <c r="F111" s="1"/>
      <c r="G111" s="1"/>
      <c r="H111" s="7"/>
      <c r="I111" s="1"/>
      <c r="J111" s="1"/>
      <c r="K111" s="7"/>
      <c r="L111" s="8"/>
      <c r="M111" s="1"/>
      <c r="N111" s="9"/>
      <c r="O111" s="9"/>
      <c r="P111" s="1"/>
      <c r="Q111" s="1"/>
      <c r="R111" s="10"/>
      <c r="S111" s="11"/>
      <c r="T111" s="3"/>
      <c r="U111" s="12"/>
      <c r="V111" s="13"/>
      <c r="W111" s="3"/>
      <c r="X111" s="3"/>
      <c r="Y111" s="3"/>
      <c r="Z111" s="3"/>
      <c r="AA111" s="3"/>
      <c r="AB111" s="3"/>
      <c r="AC111" s="3"/>
      <c r="AD111" s="3"/>
      <c r="AE111" s="124"/>
      <c r="AF111" s="1"/>
      <c r="AG111" s="1"/>
      <c r="AH111" s="1"/>
      <c r="AI111" s="1"/>
      <c r="AJ111" s="1"/>
      <c r="AK111" s="1"/>
    </row>
    <row r="112" spans="1:37" x14ac:dyDescent="0.35">
      <c r="A112" s="124"/>
      <c r="B112" s="124"/>
      <c r="C112" s="6"/>
      <c r="D112" s="6"/>
      <c r="E112" s="1"/>
      <c r="F112" s="1"/>
      <c r="G112" s="1"/>
      <c r="H112" s="7"/>
      <c r="I112" s="1"/>
      <c r="J112" s="1"/>
      <c r="K112" s="7"/>
      <c r="L112" s="8"/>
      <c r="M112" s="1"/>
      <c r="N112" s="9"/>
      <c r="O112" s="9"/>
      <c r="P112" s="1"/>
      <c r="Q112" s="1"/>
      <c r="R112" s="10"/>
      <c r="S112" s="11"/>
      <c r="T112" s="3"/>
      <c r="U112" s="12"/>
      <c r="V112" s="13"/>
      <c r="W112" s="3"/>
      <c r="X112" s="3"/>
      <c r="Y112" s="3"/>
      <c r="Z112" s="3"/>
      <c r="AA112" s="3"/>
      <c r="AB112" s="3"/>
      <c r="AC112" s="3"/>
      <c r="AD112" s="3"/>
      <c r="AE112" s="124"/>
      <c r="AF112" s="1"/>
      <c r="AG112" s="1"/>
      <c r="AH112" s="1"/>
      <c r="AI112" s="1"/>
      <c r="AJ112" s="1"/>
      <c r="AK112" s="1"/>
    </row>
    <row r="113" spans="1:37" x14ac:dyDescent="0.35">
      <c r="A113" s="124"/>
      <c r="B113" s="124"/>
      <c r="C113" s="6"/>
      <c r="D113" s="6"/>
      <c r="E113" s="1"/>
      <c r="F113" s="1"/>
      <c r="G113" s="1"/>
      <c r="H113" s="7"/>
      <c r="I113" s="1"/>
      <c r="J113" s="1"/>
      <c r="K113" s="7"/>
      <c r="L113" s="8"/>
      <c r="M113" s="1"/>
      <c r="N113" s="9"/>
      <c r="O113" s="9"/>
      <c r="P113" s="1"/>
      <c r="Q113" s="1"/>
      <c r="R113" s="10"/>
      <c r="S113" s="11"/>
      <c r="T113" s="3"/>
      <c r="U113" s="12"/>
      <c r="V113" s="13"/>
      <c r="W113" s="3"/>
      <c r="X113" s="3"/>
      <c r="Y113" s="3"/>
      <c r="Z113" s="3"/>
      <c r="AA113" s="3"/>
      <c r="AB113" s="3"/>
      <c r="AC113" s="3"/>
      <c r="AD113" s="3"/>
      <c r="AE113" s="124"/>
      <c r="AF113" s="1"/>
      <c r="AG113" s="1"/>
      <c r="AH113" s="1"/>
      <c r="AI113" s="1"/>
      <c r="AJ113" s="1"/>
      <c r="AK113" s="1"/>
    </row>
    <row r="114" spans="1:37" x14ac:dyDescent="0.35">
      <c r="A114" s="124"/>
      <c r="B114" s="124"/>
      <c r="C114" s="6"/>
      <c r="D114" s="6"/>
      <c r="E114" s="1"/>
      <c r="F114" s="1"/>
      <c r="G114" s="1"/>
      <c r="H114" s="7"/>
      <c r="I114" s="1"/>
      <c r="J114" s="1"/>
      <c r="K114" s="7"/>
      <c r="L114" s="8"/>
      <c r="M114" s="1"/>
      <c r="N114" s="9"/>
      <c r="O114" s="9"/>
      <c r="P114" s="1"/>
      <c r="Q114" s="1"/>
      <c r="R114" s="10"/>
      <c r="S114" s="11"/>
      <c r="T114" s="3"/>
      <c r="U114" s="12"/>
      <c r="V114" s="13"/>
      <c r="W114" s="3"/>
      <c r="X114" s="3"/>
      <c r="Y114" s="3"/>
      <c r="Z114" s="3"/>
      <c r="AA114" s="3"/>
      <c r="AB114" s="3"/>
      <c r="AC114" s="3"/>
      <c r="AD114" s="3"/>
      <c r="AE114" s="124"/>
      <c r="AF114" s="1"/>
      <c r="AG114" s="1"/>
      <c r="AH114" s="1"/>
      <c r="AI114" s="1"/>
      <c r="AJ114" s="1"/>
      <c r="AK114" s="1"/>
    </row>
    <row r="115" spans="1:37" x14ac:dyDescent="0.35">
      <c r="A115" s="124"/>
      <c r="B115" s="124"/>
      <c r="C115" s="6"/>
      <c r="D115" s="6"/>
      <c r="E115" s="1"/>
      <c r="F115" s="1"/>
      <c r="G115" s="1"/>
      <c r="H115" s="7"/>
      <c r="I115" s="1"/>
      <c r="J115" s="1"/>
      <c r="K115" s="7"/>
      <c r="L115" s="8"/>
      <c r="M115" s="1"/>
      <c r="N115" s="9"/>
      <c r="O115" s="9"/>
      <c r="P115" s="1"/>
      <c r="Q115" s="1"/>
      <c r="R115" s="10"/>
      <c r="S115" s="11"/>
      <c r="T115" s="3"/>
      <c r="U115" s="12"/>
      <c r="V115" s="13"/>
      <c r="W115" s="3"/>
      <c r="X115" s="3"/>
      <c r="Y115" s="3"/>
      <c r="Z115" s="3"/>
      <c r="AA115" s="3"/>
      <c r="AB115" s="3"/>
      <c r="AC115" s="3"/>
      <c r="AD115" s="3"/>
      <c r="AE115" s="124"/>
      <c r="AF115" s="1"/>
      <c r="AG115" s="1"/>
      <c r="AH115" s="1"/>
      <c r="AI115" s="1"/>
      <c r="AJ115" s="1"/>
      <c r="AK115" s="1"/>
    </row>
    <row r="116" spans="1:37" x14ac:dyDescent="0.35">
      <c r="A116" s="124"/>
      <c r="B116" s="124"/>
      <c r="C116" s="6"/>
      <c r="D116" s="6"/>
      <c r="E116" s="1"/>
      <c r="F116" s="1"/>
      <c r="G116" s="1"/>
      <c r="H116" s="7"/>
      <c r="I116" s="1"/>
      <c r="J116" s="1"/>
      <c r="K116" s="7"/>
      <c r="L116" s="8"/>
      <c r="M116" s="1"/>
      <c r="N116" s="9"/>
      <c r="O116" s="9"/>
      <c r="P116" s="1"/>
      <c r="Q116" s="1"/>
      <c r="R116" s="10"/>
      <c r="S116" s="11"/>
      <c r="T116" s="3"/>
      <c r="U116" s="12"/>
      <c r="V116" s="13"/>
      <c r="W116" s="3"/>
      <c r="X116" s="3"/>
      <c r="Y116" s="3"/>
      <c r="Z116" s="3"/>
      <c r="AA116" s="3"/>
      <c r="AB116" s="3"/>
      <c r="AC116" s="3"/>
      <c r="AD116" s="3"/>
      <c r="AE116" s="124"/>
      <c r="AF116" s="1"/>
      <c r="AG116" s="1"/>
      <c r="AH116" s="1"/>
      <c r="AI116" s="1"/>
      <c r="AJ116" s="1"/>
      <c r="AK116" s="1"/>
    </row>
    <row r="117" spans="1:37" x14ac:dyDescent="0.35">
      <c r="A117" s="124"/>
      <c r="B117" s="124"/>
      <c r="C117" s="6"/>
      <c r="D117" s="6"/>
      <c r="E117" s="1"/>
      <c r="F117" s="1"/>
      <c r="G117" s="1"/>
      <c r="H117" s="7"/>
      <c r="I117" s="1"/>
      <c r="J117" s="1"/>
      <c r="K117" s="7"/>
      <c r="L117" s="8"/>
      <c r="M117" s="1"/>
      <c r="N117" s="9"/>
      <c r="O117" s="9"/>
      <c r="P117" s="1"/>
      <c r="Q117" s="1"/>
      <c r="R117" s="10"/>
      <c r="S117" s="11"/>
      <c r="T117" s="3"/>
      <c r="U117" s="12"/>
      <c r="V117" s="13"/>
      <c r="W117" s="3"/>
      <c r="X117" s="3"/>
      <c r="Y117" s="3"/>
      <c r="Z117" s="3"/>
      <c r="AA117" s="3"/>
      <c r="AB117" s="3"/>
      <c r="AC117" s="3"/>
      <c r="AD117" s="3"/>
      <c r="AE117" s="124"/>
      <c r="AF117" s="1"/>
      <c r="AG117" s="1"/>
      <c r="AH117" s="1"/>
      <c r="AI117" s="1"/>
      <c r="AJ117" s="1"/>
      <c r="AK117" s="1"/>
    </row>
    <row r="118" spans="1:37" x14ac:dyDescent="0.35">
      <c r="A118" s="124"/>
      <c r="B118" s="124"/>
      <c r="C118" s="6"/>
      <c r="D118" s="6"/>
      <c r="E118" s="1"/>
      <c r="F118" s="1"/>
      <c r="G118" s="1"/>
      <c r="H118" s="7"/>
      <c r="I118" s="1"/>
      <c r="J118" s="1"/>
      <c r="K118" s="7"/>
      <c r="L118" s="8"/>
      <c r="M118" s="1"/>
      <c r="N118" s="9"/>
      <c r="O118" s="9"/>
      <c r="P118" s="1"/>
      <c r="Q118" s="1"/>
      <c r="R118" s="10"/>
      <c r="S118" s="11"/>
      <c r="T118" s="3"/>
      <c r="U118" s="12"/>
      <c r="V118" s="13"/>
      <c r="W118" s="3"/>
      <c r="X118" s="3"/>
      <c r="Y118" s="3"/>
      <c r="Z118" s="3"/>
      <c r="AA118" s="3"/>
      <c r="AB118" s="3"/>
      <c r="AC118" s="3"/>
      <c r="AD118" s="3"/>
      <c r="AE118" s="124"/>
      <c r="AF118" s="1"/>
      <c r="AG118" s="1"/>
      <c r="AH118" s="1"/>
      <c r="AI118" s="1"/>
      <c r="AJ118" s="1"/>
      <c r="AK118" s="1"/>
    </row>
    <row r="119" spans="1:37" x14ac:dyDescent="0.35">
      <c r="A119" s="124"/>
      <c r="B119" s="124"/>
      <c r="C119" s="6"/>
      <c r="D119" s="6"/>
      <c r="E119" s="1"/>
      <c r="F119" s="1"/>
      <c r="G119" s="1"/>
      <c r="H119" s="7"/>
      <c r="I119" s="1"/>
      <c r="J119" s="1"/>
      <c r="K119" s="7"/>
      <c r="L119" s="8"/>
      <c r="M119" s="1"/>
      <c r="N119" s="9"/>
      <c r="O119" s="9"/>
      <c r="P119" s="1"/>
      <c r="Q119" s="1"/>
      <c r="R119" s="10"/>
      <c r="S119" s="11"/>
      <c r="T119" s="3"/>
      <c r="U119" s="12"/>
      <c r="V119" s="13"/>
      <c r="W119" s="3"/>
      <c r="X119" s="3"/>
      <c r="Y119" s="3"/>
      <c r="Z119" s="3"/>
      <c r="AA119" s="3"/>
      <c r="AB119" s="3"/>
      <c r="AC119" s="3"/>
      <c r="AD119" s="3"/>
      <c r="AE119" s="124"/>
      <c r="AF119" s="1"/>
      <c r="AG119" s="1"/>
      <c r="AH119" s="1"/>
      <c r="AI119" s="1"/>
      <c r="AJ119" s="1"/>
      <c r="AK119" s="1"/>
    </row>
    <row r="120" spans="1:37" x14ac:dyDescent="0.35">
      <c r="A120" s="124"/>
      <c r="B120" s="124"/>
      <c r="C120" s="6"/>
      <c r="D120" s="6"/>
      <c r="E120" s="1"/>
      <c r="F120" s="1"/>
      <c r="G120" s="1"/>
      <c r="H120" s="7"/>
      <c r="I120" s="1"/>
      <c r="J120" s="1"/>
      <c r="K120" s="7"/>
      <c r="L120" s="8"/>
      <c r="M120" s="1"/>
      <c r="N120" s="9"/>
      <c r="O120" s="9"/>
      <c r="P120" s="1"/>
      <c r="Q120" s="1"/>
      <c r="R120" s="10"/>
      <c r="S120" s="11"/>
      <c r="T120" s="3"/>
      <c r="U120" s="12"/>
      <c r="V120" s="13"/>
      <c r="W120" s="3"/>
      <c r="X120" s="3"/>
      <c r="Y120" s="3"/>
      <c r="Z120" s="3"/>
      <c r="AA120" s="3"/>
      <c r="AB120" s="3"/>
      <c r="AC120" s="3"/>
      <c r="AD120" s="3"/>
      <c r="AE120" s="124"/>
      <c r="AF120" s="1"/>
      <c r="AG120" s="1"/>
      <c r="AH120" s="1"/>
      <c r="AI120" s="1"/>
      <c r="AJ120" s="1"/>
      <c r="AK120" s="1"/>
    </row>
    <row r="121" spans="1:37" x14ac:dyDescent="0.35">
      <c r="C121" s="6"/>
      <c r="D121" s="6"/>
      <c r="L121" s="16"/>
      <c r="T121" s="4"/>
      <c r="U121" s="20"/>
      <c r="V121" s="21"/>
      <c r="W121" s="4"/>
      <c r="X121" s="4"/>
      <c r="Y121" s="4"/>
      <c r="Z121" s="4"/>
      <c r="AA121" s="4"/>
      <c r="AB121" s="4"/>
      <c r="AC121" s="4"/>
      <c r="AD121" s="4"/>
    </row>
    <row r="122" spans="1:37" x14ac:dyDescent="0.35">
      <c r="C122" s="6"/>
      <c r="D122" s="6"/>
      <c r="L122" s="16"/>
      <c r="T122" s="4"/>
      <c r="U122" s="20"/>
      <c r="V122" s="21"/>
      <c r="W122" s="4"/>
      <c r="X122" s="4"/>
      <c r="Y122" s="4"/>
      <c r="Z122" s="4"/>
      <c r="AA122" s="4"/>
      <c r="AB122" s="4"/>
      <c r="AC122" s="4"/>
      <c r="AD122" s="4"/>
    </row>
    <row r="123" spans="1:37" x14ac:dyDescent="0.35">
      <c r="C123" s="6"/>
      <c r="D123" s="6"/>
      <c r="L123" s="16"/>
      <c r="T123" s="4"/>
      <c r="U123" s="20"/>
      <c r="V123" s="21"/>
      <c r="W123" s="4"/>
      <c r="X123" s="4"/>
      <c r="Y123" s="4"/>
      <c r="Z123" s="4"/>
      <c r="AA123" s="4"/>
      <c r="AB123" s="4"/>
      <c r="AC123" s="4"/>
      <c r="AD123" s="4"/>
    </row>
    <row r="124" spans="1:37" x14ac:dyDescent="0.35">
      <c r="C124" s="6"/>
      <c r="D124" s="6"/>
      <c r="L124" s="16"/>
      <c r="T124" s="4"/>
      <c r="U124" s="20"/>
      <c r="V124" s="21"/>
      <c r="W124" s="4"/>
      <c r="X124" s="4"/>
      <c r="Y124" s="4"/>
      <c r="Z124" s="4"/>
      <c r="AA124" s="4"/>
      <c r="AB124" s="4"/>
      <c r="AC124" s="4"/>
      <c r="AD124" s="4"/>
    </row>
    <row r="125" spans="1:37" x14ac:dyDescent="0.35">
      <c r="C125" s="6"/>
      <c r="D125" s="6"/>
      <c r="L125" s="16"/>
      <c r="T125" s="4"/>
      <c r="U125" s="20"/>
      <c r="V125" s="21"/>
      <c r="W125" s="4"/>
      <c r="X125" s="4"/>
      <c r="Y125" s="4"/>
      <c r="Z125" s="4"/>
      <c r="AA125" s="4"/>
      <c r="AB125" s="4"/>
      <c r="AC125" s="4"/>
      <c r="AD125" s="4"/>
    </row>
    <row r="126" spans="1:37" x14ac:dyDescent="0.35">
      <c r="C126" s="6"/>
      <c r="D126" s="6"/>
      <c r="L126" s="16"/>
      <c r="T126" s="4"/>
      <c r="U126" s="20"/>
      <c r="V126" s="21"/>
      <c r="W126" s="4"/>
      <c r="X126" s="4"/>
      <c r="Y126" s="4"/>
      <c r="Z126" s="4"/>
      <c r="AA126" s="4"/>
      <c r="AB126" s="4"/>
      <c r="AC126" s="4"/>
      <c r="AD126" s="4"/>
    </row>
    <row r="127" spans="1:37" x14ac:dyDescent="0.35">
      <c r="C127" s="6"/>
      <c r="D127" s="6"/>
      <c r="L127" s="16"/>
      <c r="T127" s="4"/>
      <c r="U127" s="20"/>
      <c r="V127" s="21"/>
      <c r="W127" s="4"/>
      <c r="X127" s="4"/>
      <c r="Y127" s="4"/>
      <c r="Z127" s="4"/>
      <c r="AA127" s="4"/>
      <c r="AB127" s="4"/>
      <c r="AC127" s="4"/>
      <c r="AD127" s="4"/>
    </row>
    <row r="128" spans="1:37" x14ac:dyDescent="0.35">
      <c r="C128" s="6"/>
      <c r="D128" s="6"/>
      <c r="L128" s="16"/>
      <c r="T128" s="4"/>
      <c r="U128" s="20"/>
      <c r="V128" s="21"/>
      <c r="W128" s="4"/>
      <c r="X128" s="4"/>
      <c r="Y128" s="4"/>
      <c r="Z128" s="4"/>
      <c r="AA128" s="4"/>
      <c r="AB128" s="4"/>
      <c r="AC128" s="4"/>
      <c r="AD128" s="4"/>
    </row>
  </sheetData>
  <mergeCells count="16">
    <mergeCell ref="I56:K56"/>
    <mergeCell ref="I26:K26"/>
    <mergeCell ref="AF2:AI2"/>
    <mergeCell ref="AF3:AH3"/>
    <mergeCell ref="AF4:AH4"/>
    <mergeCell ref="I42:K42"/>
    <mergeCell ref="D2:Q2"/>
    <mergeCell ref="R2:AE2"/>
    <mergeCell ref="C3:C4"/>
    <mergeCell ref="I3:K3"/>
    <mergeCell ref="W3:X3"/>
    <mergeCell ref="Y3:AA3"/>
    <mergeCell ref="AB3:AC3"/>
    <mergeCell ref="I4:K4"/>
    <mergeCell ref="W4:X4"/>
    <mergeCell ref="AB4:AC4"/>
  </mergeCells>
  <conditionalFormatting sqref="C7">
    <cfRule type="expression" dxfId="18" priority="18">
      <formula>$C7:$C108="R"</formula>
    </cfRule>
    <cfRule type="expression" dxfId="17" priority="19">
      <formula>$C7:$C108="O"</formula>
    </cfRule>
  </conditionalFormatting>
  <conditionalFormatting sqref="C6:D6">
    <cfRule type="expression" dxfId="16" priority="21">
      <formula>$C6:$C109="O"</formula>
    </cfRule>
  </conditionalFormatting>
  <conditionalFormatting sqref="C8:D8">
    <cfRule type="expression" dxfId="15" priority="26">
      <formula>$C8:$C109="O"</formula>
    </cfRule>
  </conditionalFormatting>
  <conditionalFormatting sqref="C9:D56">
    <cfRule type="expression" dxfId="14" priority="30">
      <formula>$C9:$C109="O"</formula>
    </cfRule>
  </conditionalFormatting>
  <conditionalFormatting sqref="C57:D57">
    <cfRule type="expression" dxfId="13" priority="25">
      <formula>$C57:$C109="O"</formula>
    </cfRule>
  </conditionalFormatting>
  <conditionalFormatting sqref="C58:D109">
    <cfRule type="expression" dxfId="12" priority="29">
      <formula>$C58:$C109="O"</formula>
    </cfRule>
  </conditionalFormatting>
  <conditionalFormatting sqref="C8:F8">
    <cfRule type="expression" dxfId="11" priority="24">
      <formula>$C8:$C109="R"</formula>
    </cfRule>
  </conditionalFormatting>
  <conditionalFormatting sqref="C9:V13 C14:F14 H14:V14 C15:V25 C26:I26 L26:V26 C27:V41 C42:I42 L42:V42 C43:V55 C56:I56 L56:V56">
    <cfRule type="expression" dxfId="10" priority="28">
      <formula>$C9:$C109="R"</formula>
    </cfRule>
  </conditionalFormatting>
  <conditionalFormatting sqref="C6:AD6">
    <cfRule type="expression" dxfId="9" priority="3">
      <formula>$C6:$C109="R"</formula>
    </cfRule>
  </conditionalFormatting>
  <conditionalFormatting sqref="C57:AD57">
    <cfRule type="expression" dxfId="8" priority="8">
      <formula>$C57:$C109="R"</formula>
    </cfRule>
  </conditionalFormatting>
  <conditionalFormatting sqref="C58:AD109">
    <cfRule type="expression" dxfId="7" priority="10">
      <formula>$C58:$C109="R"</formula>
    </cfRule>
  </conditionalFormatting>
  <conditionalFormatting sqref="D7">
    <cfRule type="expression" dxfId="6" priority="4">
      <formula>$C7:$C107="R"</formula>
    </cfRule>
    <cfRule type="expression" dxfId="5" priority="5">
      <formula>$C7:$C107="O"</formula>
    </cfRule>
  </conditionalFormatting>
  <conditionalFormatting sqref="E7:AD7">
    <cfRule type="expression" dxfId="4" priority="7">
      <formula>$C7:$C109="R"</formula>
    </cfRule>
  </conditionalFormatting>
  <conditionalFormatting sqref="G8">
    <cfRule type="expression" dxfId="3" priority="1">
      <formula>$C8:$C108="R"</formula>
    </cfRule>
  </conditionalFormatting>
  <conditionalFormatting sqref="G14">
    <cfRule type="expression" dxfId="2" priority="2">
      <formula>$C14:$C117="R"</formula>
    </cfRule>
  </conditionalFormatting>
  <conditionalFormatting sqref="H8:AD8">
    <cfRule type="expression" dxfId="1" priority="9">
      <formula>$C8:$C109="R"</formula>
    </cfRule>
  </conditionalFormatting>
  <conditionalFormatting sqref="W9:AD56">
    <cfRule type="expression" dxfId="0" priority="11">
      <formula>$C9:$C109="R"</formula>
    </cfRule>
  </conditionalFormatting>
  <dataValidations count="5">
    <dataValidation type="list" allowBlank="1" showInputMessage="1" showErrorMessage="1" sqref="W6:W109" xr:uid="{3C557C90-80EF-46C0-AC75-B439506AEB9C}">
      <formula1>"Y, N, N/A"</formula1>
    </dataValidation>
    <dataValidation type="list" allowBlank="1" showInputMessage="1" showErrorMessage="1" sqref="AB6:AB109" xr:uid="{C4C7250A-9CFD-483B-9900-EF3D203E5A66}">
      <formula1>"Y, N"</formula1>
    </dataValidation>
    <dataValidation type="list" allowBlank="1" showInputMessage="1" showErrorMessage="1" sqref="AC6:AC109" xr:uid="{35789160-54DB-41A6-8C87-3E11E69468B2}">
      <formula1>"HMCG, UKBF, RNLI, SECAS, Other"</formula1>
    </dataValidation>
    <dataValidation type="list" allowBlank="1" showInputMessage="1" showErrorMessage="1" sqref="C6:C109" xr:uid="{1E2932F4-22EA-4618-AD6A-853591E69BC4}">
      <formula1>"R, O"</formula1>
    </dataValidation>
    <dataValidation type="list" allowBlank="1" showInputMessage="1" showErrorMessage="1" sqref="L6:L109" xr:uid="{6B819D33-3DCC-4476-9281-80D359034AEE}">
      <formula1>"French, UK"</formula1>
    </dataValidation>
  </dataValidations>
  <pageMargins left="0.7" right="0.7" top="0.75" bottom="0.75" header="0.3" footer="0.3"/>
  <pageSetup paperSize="9" scale="26" fitToHeight="0" orientation="landscape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88E386AF6A374DBE9108AE5E033857" ma:contentTypeVersion="16" ma:contentTypeDescription="Create a new document." ma:contentTypeScope="" ma:versionID="9f9bb31a9153518ba75b57e95c6233a5">
  <xsd:schema xmlns:xsd="http://www.w3.org/2001/XMLSchema" xmlns:xs="http://www.w3.org/2001/XMLSchema" xmlns:p="http://schemas.microsoft.com/office/2006/metadata/properties" xmlns:ns2="487eb314-9c18-40f2-9f14-abbc1b7ecb1a" xmlns:ns3="adc82350-2566-469a-950a-ee953a8e75d0" targetNamespace="http://schemas.microsoft.com/office/2006/metadata/properties" ma:root="true" ma:fieldsID="479b630f529acd3015b8b2d286ebd9a0" ns2:_="" ns3:_="">
    <xsd:import namespace="487eb314-9c18-40f2-9f14-abbc1b7ecb1a"/>
    <xsd:import namespace="adc82350-2566-469a-950a-ee953a8e75d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_Flow_SignoffStatus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7eb314-9c18-40f2-9f14-abbc1b7ecb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11" nillable="true" ma:displayName="Sign-off status" ma:internalName="Sign_x002d_off_x0020_status">
      <xsd:simpleType>
        <xsd:restriction base="dms:Text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5de26ec3-896b-4bef-bed1-ad194f885b2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c82350-2566-469a-950a-ee953a8e75d0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181801aa-455b-4da9-821a-74e617712394}" ma:internalName="TaxCatchAll" ma:showField="CatchAllData" ma:web="adc82350-2566-469a-950a-ee953a8e75d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dc82350-2566-469a-950a-ee953a8e75d0" xsi:nil="true"/>
    <SharedWithUsers xmlns="adc82350-2566-469a-950a-ee953a8e75d0">
      <UserInfo>
        <DisplayName>BFBPS-maritimecommand</DisplayName>
        <AccountId>2248</AccountId>
        <AccountType/>
      </UserInfo>
      <UserInfo>
        <DisplayName>Matt Pavitt</DisplayName>
        <AccountId>750</AccountId>
        <AccountType/>
      </UserInfo>
    </SharedWithUsers>
    <lcf76f155ced4ddcb4097134ff3c332f xmlns="487eb314-9c18-40f2-9f14-abbc1b7ecb1a">
      <Terms xmlns="http://schemas.microsoft.com/office/infopath/2007/PartnerControls"/>
    </lcf76f155ced4ddcb4097134ff3c332f>
    <_Flow_SignoffStatus xmlns="487eb314-9c18-40f2-9f14-abbc1b7ecb1a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585CF24-0FFE-4960-AF24-08B484391BCE}"/>
</file>

<file path=customXml/itemProps2.xml><?xml version="1.0" encoding="utf-8"?>
<ds:datastoreItem xmlns:ds="http://schemas.openxmlformats.org/officeDocument/2006/customXml" ds:itemID="{D2EF15B3-AA92-4746-8576-4A919595676E}">
  <ds:schemaRefs>
    <ds:schemaRef ds:uri="http://schemas.microsoft.com/office/2006/metadata/properties"/>
    <ds:schemaRef ds:uri="http://schemas.microsoft.com/office/infopath/2007/PartnerControls"/>
    <ds:schemaRef ds:uri="0040bf84-729d-4de7-bfaa-a31b36f8bf9e"/>
    <ds:schemaRef ds:uri="a3dcf75e-4d95-4edb-af94-950dc9923183"/>
    <ds:schemaRef ds:uri="adc82350-2566-469a-950a-ee953a8e75d0"/>
    <ds:schemaRef ds:uri="487eb314-9c18-40f2-9f14-abbc1b7ecb1a"/>
  </ds:schemaRefs>
</ds:datastoreItem>
</file>

<file path=customXml/itemProps3.xml><?xml version="1.0" encoding="utf-8"?>
<ds:datastoreItem xmlns:ds="http://schemas.openxmlformats.org/officeDocument/2006/customXml" ds:itemID="{F4CFF844-D149-48FC-9C1B-6FDB4A2116ED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acff5881-7115-48df-9cd6-e99e771d283f}" enabled="1" method="Privileged" siteId="{28b782fb-41e1-48ea-bfc3-ad7558ce713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23rd Nov</vt:lpstr>
      <vt:lpstr>24th Nov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Mike Bill</dc:creator>
  <cp:keywords/>
  <dc:description/>
  <cp:lastModifiedBy>James Gilderoy</cp:lastModifiedBy>
  <cp:revision/>
  <dcterms:created xsi:type="dcterms:W3CDTF">2021-04-08T07:42:20Z</dcterms:created>
  <dcterms:modified xsi:type="dcterms:W3CDTF">2025-10-31T13:48:56Z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0x0101000388E386AF6A374DBE9108AE5E033857</vt:lpwstr>
  </property>
  <property fmtid="{D5CDD505-2E9C-101B-9397-08002B2CF9AE}" pid="3" name="TCMTeam">
    <vt:lpwstr>4;#Projects|6dac87f6-dd69-41d6-b939-55ed5e450d1f</vt:lpwstr>
  </property>
  <property fmtid="{D5CDD505-2E9C-101B-9397-08002B2CF9AE}" pid="4" name="TCMDivision">
    <vt:lpwstr>3;#Corporate Developments|d3e4c44b-4eaa-4997-b459-ad71470328c9</vt:lpwstr>
  </property>
  <property fmtid="{D5CDD505-2E9C-101B-9397-08002B2CF9AE}" pid="5" name="SecurityMarking">
    <vt:lpwstr>5;#OFFICIAL|2e655484-ebfc-4ea9-846a-aaf9328996e5</vt:lpwstr>
  </property>
  <property fmtid="{D5CDD505-2E9C-101B-9397-08002B2CF9AE}" pid="6" name="TCMBranch">
    <vt:lpwstr>1;#Corporate Projects|82191e8d-71c6-4483-b990-cc7997678f92</vt:lpwstr>
  </property>
  <property fmtid="{D5CDD505-2E9C-101B-9397-08002B2CF9AE}" pid="7" name="TCMDirectorate">
    <vt:lpwstr>6;#DMO|978dfe65-20ad-498d-a3f3-a535edd8dba0</vt:lpwstr>
  </property>
  <property fmtid="{D5CDD505-2E9C-101B-9397-08002B2CF9AE}" pid="8" name="MSIP_Label_c8b443ca-c1bb-4c68-942c-da1c759dcae1_Enabled">
    <vt:lpwstr>True</vt:lpwstr>
  </property>
  <property fmtid="{D5CDD505-2E9C-101B-9397-08002B2CF9AE}" pid="9" name="MSIP_Label_c8b443ca-c1bb-4c68-942c-da1c759dcae1_SiteId">
    <vt:lpwstr>3fd408b5-82e6-4dc0-a36c-6e2aa815db3e</vt:lpwstr>
  </property>
  <property fmtid="{D5CDD505-2E9C-101B-9397-08002B2CF9AE}" pid="10" name="MSIP_Label_c8b443ca-c1bb-4c68-942c-da1c759dcae1_Owner">
    <vt:lpwstr>Kate.Skinner@mcga.gov.uk</vt:lpwstr>
  </property>
  <property fmtid="{D5CDD505-2E9C-101B-9397-08002B2CF9AE}" pid="11" name="MSIP_Label_c8b443ca-c1bb-4c68-942c-da1c759dcae1_SetDate">
    <vt:lpwstr>2021-08-17T07:55:37.2653321Z</vt:lpwstr>
  </property>
  <property fmtid="{D5CDD505-2E9C-101B-9397-08002B2CF9AE}" pid="12" name="MSIP_Label_c8b443ca-c1bb-4c68-942c-da1c759dcae1_Name">
    <vt:lpwstr>OFFICIAL (Unmarked)</vt:lpwstr>
  </property>
  <property fmtid="{D5CDD505-2E9C-101B-9397-08002B2CF9AE}" pid="13" name="MSIP_Label_c8b443ca-c1bb-4c68-942c-da1c759dcae1_Application">
    <vt:lpwstr>Microsoft Azure Information Protection</vt:lpwstr>
  </property>
  <property fmtid="{D5CDD505-2E9C-101B-9397-08002B2CF9AE}" pid="14" name="MSIP_Label_c8b443ca-c1bb-4c68-942c-da1c759dcae1_ActionId">
    <vt:lpwstr>022cf34e-31ab-423f-a0db-ea837d3326a6</vt:lpwstr>
  </property>
  <property fmtid="{D5CDD505-2E9C-101B-9397-08002B2CF9AE}" pid="15" name="MSIP_Label_c8b443ca-c1bb-4c68-942c-da1c759dcae1_Extended_MSFT_Method">
    <vt:lpwstr>Automatic</vt:lpwstr>
  </property>
  <property fmtid="{D5CDD505-2E9C-101B-9397-08002B2CF9AE}" pid="16" name="Sensitivity">
    <vt:lpwstr>OFFICIAL (Unmarked)</vt:lpwstr>
  </property>
  <property fmtid="{D5CDD505-2E9C-101B-9397-08002B2CF9AE}" pid="17" name="Project Branch">
    <vt:lpwstr>1;#Survey and Inspection Transformation Programme|7e5dfc78-b344-42bb-83cb-3cdddbcd8d4c</vt:lpwstr>
  </property>
  <property fmtid="{D5CDD505-2E9C-101B-9397-08002B2CF9AE}" pid="18" name="Security Marking">
    <vt:lpwstr>3;#OFFICIAL|2e655484-ebfc-4ea9-846a-aaf9328996e5</vt:lpwstr>
  </property>
  <property fmtid="{D5CDD505-2E9C-101B-9397-08002B2CF9AE}" pid="19" name="Project Directorate">
    <vt:lpwstr>2;#DMSS|b54ccbe7-5a6d-4ceb-aa83-8b281e0882a5</vt:lpwstr>
  </property>
  <property fmtid="{D5CDD505-2E9C-101B-9397-08002B2CF9AE}" pid="20" name="Project Team">
    <vt:lpwstr/>
  </property>
  <property fmtid="{D5CDD505-2E9C-101B-9397-08002B2CF9AE}" pid="21" name="Project Division">
    <vt:lpwstr/>
  </property>
  <property fmtid="{D5CDD505-2E9C-101B-9397-08002B2CF9AE}" pid="22" name="MediaServiceImageTags">
    <vt:lpwstr/>
  </property>
</Properties>
</file>