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2929467D-DB53-4EC4-9A2F-90D6B7677CB2}" xr6:coauthVersionLast="47" xr6:coauthVersionMax="47" xr10:uidLastSave="{9F05ECB3-58B9-40CB-AA73-D4352CF29FA1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<sst xmlns="http://schemas.openxmlformats.org/spreadsheetml/2006/main" count="1140" uniqueCount="478">
  <si>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</si>
  <si>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</si>
  <si>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</si>
  <si>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</si>
  <si>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</si>
  <si>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</si>
  <si>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</si>
  <si>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</si>
  <si>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</si>
  <si>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</si>
  <si>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</si>
  <si>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</si>
  <si>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</si>
  <si>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</si>
  <si>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</si>
  <si>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</si>
  <si>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</si>
  <si>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</si>
  <si>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</si>
  <si>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</si>
  <si>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</si>
  <si>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</si>
  <si>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</si>
  <si>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</si>
  <si>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</si>
  <si>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</si>
  <si>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</si>
  <si>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</si>
  <si>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</si>
  <si>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</si>
  <si>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</si>
  <si>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</si>
  <si>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</si>
  <si>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</si>
  <si>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</si>
  <si>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</si>
  <si>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</si>
  <si>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</si>
  <si>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</si>
  <si>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</si>
  <si>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</si>
  <si>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</si>
  <si>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</si>
  <si>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</si>
  <si>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</si>
  <si>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</si>
  <si>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</si>
  <si>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</si>
  <si>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</si>
  <si>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</si>
  <si>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</si>
  <si>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</si>
  <si>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</si>
  <si>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</si>
  <si>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</si>
  <si>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</si>
  <si>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</si>
  <si>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</si>
  <si>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</si>
  <si>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</si>
  <si>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</si>
  <si>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</si>
  <si>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</si>
  <si>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</si>
  <si>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</si>
  <si>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</si>
  <si>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</si>
  <si>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</si>
  <si>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</si>
  <si>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</si>
  <si>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</si>
  <si>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</si>
  <si>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</si>
  <si>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</si>
  <si>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</si>
  <si>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</si>
  <si>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</si>
  <si>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</si>
  <si>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</si>
  <si>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</si>
  <si>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</si>
  <si>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</si>
  <si>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</si>
  <si>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</si>
  <si>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</si>
  <si>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</si>
  <si>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</si>
  <si>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</si>
  <si>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</si>
  <si>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</si>
  <si>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</si>
  <si>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</si>
  <si>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</si>
  <si>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</si>
  <si>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</si>
  <si>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</si>
  <si>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</si>
  <si>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</si>
  <si>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</si>
  <si>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</si>
  <si>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</si>
  <si>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</si>
  <si>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</si>
  <si>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</si>
  <si>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</si>
  <si>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</si>
  <si>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</si>
  <si>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</si>
  <si>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</si>
  <si>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</si>
  <si>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</si>
  <si>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</si>
  <si>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</si>
  <si>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</si>
  <si>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</si>
  <si>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</si>
  <si>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</si>
  <si>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</si>
  <si>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</si>
  <si>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</si>
  <si>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</si>
  <si>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</si>
  <si>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</si>
  <si>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</si>
  <si>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</si>
  <si>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</si>
  <si>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</si>
  <si>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</si>
  <si>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</si>
  <si>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</si>
  <si>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</si>
  <si>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</si>
  <si>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</si>
  <si>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</si>
  <si>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</si>
  <si>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</si>
  <si>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</si>
  <si>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</si>
  <si>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</si>
  <si>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</si>
  <si>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</si>
  <si>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</si>
  <si>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</si>
  <si>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</si>
  <si>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</si>
  <si>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</si>
  <si>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</si>
  <si>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</si>
  <si>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</si>
  <si>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</si>
  <si>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</si>
  <si>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</si>
  <si>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</si>
  <si>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</si>
  <si>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</si>
  <si>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</si>
  <si>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</si>
  <si>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</si>
  <si>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</si>
  <si>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</si>
  <si>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</si>
  <si>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</si>
  <si>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BLACK DINGHY</t>
  </si>
  <si>
    <t>KENT POLICE</t>
  </si>
  <si>
    <t>UNKNOWN</t>
  </si>
  <si>
    <t>999 CALL</t>
  </si>
  <si>
    <t>-</t>
  </si>
  <si>
    <t>HUNTER</t>
  </si>
  <si>
    <t>HUNTER RECOVERED</t>
  </si>
  <si>
    <t>HURRICANE</t>
  </si>
  <si>
    <t>50-60</t>
  </si>
  <si>
    <t>KENT POL</t>
  </si>
  <si>
    <t>GREY</t>
  </si>
  <si>
    <t>VALIANT</t>
  </si>
  <si>
    <t>DUALB</t>
  </si>
  <si>
    <t>BLACK</t>
  </si>
  <si>
    <t>WHITE</t>
  </si>
  <si>
    <t>DOVER ALB</t>
  </si>
  <si>
    <t>40-50</t>
  </si>
  <si>
    <t>O</t>
  </si>
  <si>
    <t>001 39.4E</t>
  </si>
  <si>
    <t>R163</t>
  </si>
  <si>
    <t>GREY INFLATABLE</t>
  </si>
  <si>
    <t>WHITE BOAT</t>
  </si>
  <si>
    <t>BLACK BOAT</t>
  </si>
  <si>
    <t>HURRICANE EMBARKED</t>
  </si>
  <si>
    <t>20-30</t>
  </si>
  <si>
    <t>GRIZ NEZ</t>
  </si>
  <si>
    <t>GREEN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</si>
  <si>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</si>
  <si>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</si>
  <si>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</si>
  <si>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</si>
  <si>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</si>
  <si>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</si>
  <si>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</si>
  <si>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</si>
  <si>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</si>
  <si>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</si>
  <si>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</si>
  <si>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</si>
  <si>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</si>
  <si>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</si>
  <si>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</si>
  <si>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</si>
  <si>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</si>
  <si>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</si>
  <si>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</si>
  <si>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</si>
  <si>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</si>
  <si>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</si>
  <si>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</si>
  <si>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</si>
  <si>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</si>
  <si>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</si>
  <si>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</si>
  <si>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</si>
  <si>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</si>
  <si>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</si>
  <si>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</si>
  <si>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</si>
  <si>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</si>
  <si>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</si>
  <si>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</si>
  <si>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</si>
  <si>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</si>
  <si>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</si>
  <si>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</si>
  <si>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</si>
  <si>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</si>
  <si>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</si>
  <si>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</si>
  <si>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</si>
  <si>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</si>
  <si>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</si>
  <si>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</si>
  <si>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</si>
  <si>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</si>
  <si>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</si>
  <si>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</si>
  <si>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</si>
  <si>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</si>
  <si>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</si>
  <si>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</si>
  <si>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</si>
  <si>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</si>
  <si>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</si>
  <si>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</si>
  <si>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</si>
  <si>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</si>
  <si>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</si>
  <si>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</si>
  <si>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</si>
  <si>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</si>
  <si>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</si>
  <si>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</si>
  <si>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</si>
  <si>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</si>
  <si>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</si>
  <si>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</si>
  <si>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</si>
  <si>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</si>
  <si>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</si>
  <si>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</si>
  <si>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</si>
  <si>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</si>
  <si>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</si>
  <si>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</si>
  <si>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</si>
  <si>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</si>
  <si>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</si>
  <si>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</si>
  <si>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</si>
  <si>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</si>
  <si>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</si>
  <si>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</si>
  <si>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</si>
  <si>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</si>
  <si>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</si>
  <si>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</si>
  <si>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</si>
  <si>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</si>
  <si>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</si>
  <si>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</si>
  <si>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</si>
  <si>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</si>
  <si>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</si>
  <si>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</si>
  <si>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</si>
  <si>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</si>
  <si>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</si>
  <si>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</si>
  <si>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</si>
  <si>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</si>
  <si>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</si>
  <si>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</si>
  <si>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</si>
  <si>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</si>
  <si>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</si>
  <si>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</si>
  <si>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</si>
  <si>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</si>
  <si>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</si>
  <si>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</si>
  <si>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</si>
  <si>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</si>
  <si>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</si>
  <si>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</si>
  <si>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</si>
  <si>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</si>
  <si>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</si>
  <si>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</si>
  <si>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</si>
  <si>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</si>
  <si>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</si>
  <si>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</si>
  <si>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</si>
  <si>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</si>
  <si>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</si>
  <si>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</si>
  <si>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</si>
  <si>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</si>
  <si>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</si>
  <si>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</si>
  <si>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</si>
  <si>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</si>
  <si>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</si>
  <si>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</si>
  <si>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</si>
  <si>
    <t>M961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</si>
  <si>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</si>
  <si>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</si>
  <si>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</si>
  <si>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</si>
  <si>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</si>
  <si>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</si>
  <si>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</si>
  <si>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</si>
  <si>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393463018510</t>
  </si>
  <si>
    <t>BLACK RUBBER DINGHY</t>
  </si>
  <si>
    <t>REPORTEDLY COMING IN WEST OF DUNGENESS RANGES</t>
  </si>
  <si>
    <t>003003769866</t>
  </si>
  <si>
    <t>0073753203243</t>
  </si>
  <si>
    <t>33-35</t>
  </si>
  <si>
    <t>2 CHILDREN, 26-27 MEN</t>
  </si>
  <si>
    <t>GREEN PLASTIC VESSEL</t>
  </si>
  <si>
    <t>50 53.22N</t>
  </si>
  <si>
    <t>001 07.11E</t>
  </si>
  <si>
    <t>241006</t>
  </si>
  <si>
    <t>5 WOMEN, 5 CHILDREN, 5/6 WITH LIFEJACKETS</t>
  </si>
  <si>
    <t>REPEAT OF OSCAR 1</t>
  </si>
  <si>
    <t>5 CHILDREN, ALL WEARING ORANGE LIFEJACKETS</t>
  </si>
  <si>
    <t>33767569866</t>
  </si>
  <si>
    <t>30 MEN, 10 WOMEN, 10 CHILDREN</t>
  </si>
  <si>
    <t>4 CHILDREN, 1 OF WHICH 6 MONTH OLD</t>
  </si>
  <si>
    <t>30 MEN, 10 WOMEN, 10 CHILDREN - CALLER MAHMOUD</t>
  </si>
  <si>
    <t>DROPPED CALL TO BT OPERATOR, MENTIONED IN A BOAT WITH A LOT OF PEOPLE, CALLER LIKELY NOT ENGLISH</t>
  </si>
  <si>
    <t>WHITE BOAT, 10 METERS LONG, 3 METERS WIDE</t>
  </si>
  <si>
    <t>3 CHILDREN, HALF POB HAVE LSE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</si>
  <si>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</si>
  <si>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</si>
  <si>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</si>
  <si>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</si>
  <si>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</si>
  <si>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</si>
  <si>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7 WOMEN, 7 CHILDREN. NO LSE, CALLER ALI AHBUD, HAS CALLED 7 TIME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</si>
  <si>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</si>
  <si>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</si>
  <si>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</si>
  <si>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</si>
  <si>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</si>
  <si>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</si>
  <si>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</si>
  <si>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</si>
  <si>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CALLED MANY TIMES. CALLER IS KHALID - ANOTHER NUMBER IS 0090355161627 FROM SOMEONE ELSE ON VESSEL. 4 CHILDREN, 4 WOMEN</t>
  </si>
  <si>
    <t>50°41.717'N</t>
  </si>
  <si>
    <t>000°51.517'E</t>
  </si>
  <si>
    <t>241039</t>
  </si>
  <si>
    <t>4915750040208</t>
  </si>
  <si>
    <t>16-20 CHILDREN, NO LSE, AOJBURI IS CALLER</t>
  </si>
  <si>
    <t>R175</t>
  </si>
  <si>
    <t>LANDING CONFIRMED BY R175 - DUNG POWER STATION - 11 PERSONS HEADING EASTWARDS</t>
  </si>
  <si>
    <t>BLACK DINGHY ADRIFT</t>
  </si>
  <si>
    <t>UKBF MADE AWARE BY COLO</t>
  </si>
  <si>
    <t>HUBTER RECOVERED</t>
  </si>
  <si>
    <t>HASTINGS ALB ON SCENE, DUNGENESS ALB TASKED TO ASIST</t>
  </si>
  <si>
    <t>GRIZ NES</t>
  </si>
  <si>
    <t>+447882251584</t>
  </si>
  <si>
    <t xml:space="preserve">51 05.56N </t>
  </si>
  <si>
    <t>001 40.26E</t>
  </si>
  <si>
    <t>24 1115</t>
  </si>
  <si>
    <t>CALLER IS MOHAMMED, 30 M, 10W, 10C</t>
  </si>
  <si>
    <t>LANDING @ DUNGENESS</t>
  </si>
  <si>
    <t>22+</t>
  </si>
  <si>
    <t>009141491521</t>
  </si>
  <si>
    <t>DESCRIBED AS 4KM OFFSHORE AND CAN SEE LIGHTHOUSE.</t>
  </si>
  <si>
    <t>AMANDINE</t>
  </si>
  <si>
    <t>SAME NUMBER AS OSCAR 1. CALLER IS AHMED</t>
  </si>
  <si>
    <t>50 53.83N</t>
  </si>
  <si>
    <t>51 05.88 N</t>
  </si>
  <si>
    <t>001 45.08 E</t>
  </si>
  <si>
    <t>000 56.76E</t>
  </si>
  <si>
    <t>241125</t>
  </si>
  <si>
    <t>24 1134</t>
  </si>
  <si>
    <t>SOME IN LJS</t>
  </si>
  <si>
    <t>CAN'T SEE ANY LJS</t>
  </si>
  <si>
    <t>241115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</si>
  <si>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</si>
  <si>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</si>
  <si>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</si>
  <si>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</si>
  <si>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</si>
  <si>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</si>
  <si>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22 EMBARKED TO DOVER LIFEBOAT, INC 4 FEMALE, 1 CHILD AND 1 MALE AMPUTEE, INBOUND TO TUG HAVEN</t>
  </si>
  <si>
    <t>SAME NUMBER AS DELTA 2</t>
  </si>
  <si>
    <t>ROCAMAR</t>
  </si>
  <si>
    <t>+447478203717</t>
  </si>
  <si>
    <t>APPROX 30</t>
  </si>
  <si>
    <t xml:space="preserve"> 50 51.99N</t>
  </si>
  <si>
    <t>001 02.04E</t>
  </si>
  <si>
    <t>241200</t>
  </si>
  <si>
    <t>M965</t>
  </si>
  <si>
    <t>HALLB</t>
  </si>
  <si>
    <t>REPEAT OF OSCAR 1 BY PHONE NUMBER</t>
  </si>
  <si>
    <t>FV ELIZABETH JANE</t>
  </si>
  <si>
    <t>50 52.607N</t>
  </si>
  <si>
    <t>001 01.737E</t>
  </si>
  <si>
    <t>241230</t>
  </si>
  <si>
    <t>M966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</si>
  <si>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</si>
  <si>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</si>
  <si>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</si>
  <si>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</si>
  <si>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</si>
  <si>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</si>
  <si>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</si>
  <si>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0033745427941</t>
  </si>
  <si>
    <t xml:space="preserve">REPEAT OF WHISKEY 2 </t>
  </si>
  <si>
    <t>0033767569866</t>
  </si>
  <si>
    <t>07703775153</t>
  </si>
  <si>
    <t>MEMBER OF PUBLIC CALLED 999 TO REPORT SIGHTING AT DUNGENESS</t>
  </si>
  <si>
    <t>MOP 999 CALL</t>
  </si>
  <si>
    <t>CALLER MOHAMED</t>
  </si>
  <si>
    <t>FRIO GALLACIA VIA CNIS</t>
  </si>
  <si>
    <t>CLEAN HORIZON</t>
  </si>
  <si>
    <t>MOL TREASURE</t>
  </si>
  <si>
    <t>999 - KPOL</t>
  </si>
  <si>
    <t>FV ANSGAR VIA CNIS</t>
  </si>
  <si>
    <t xml:space="preserve"> 51 05.06N</t>
  </si>
  <si>
    <t xml:space="preserve"> 001 40.5E</t>
  </si>
  <si>
    <t>241404</t>
  </si>
  <si>
    <t>ALL LJS - NO SIGNS OF DISTRESS - SPOTTED BY R163</t>
  </si>
  <si>
    <t>51 04.8N</t>
  </si>
  <si>
    <t>001 39.6E</t>
  </si>
  <si>
    <t>50 49.2N</t>
  </si>
  <si>
    <t>001 02.0</t>
  </si>
  <si>
    <t>50 43.4N</t>
  </si>
  <si>
    <t>000 47.9E</t>
  </si>
  <si>
    <t>50 50.8N</t>
  </si>
  <si>
    <t>001 10.1E</t>
  </si>
  <si>
    <t>CAN SEE SOME LJS</t>
  </si>
  <si>
    <t>SFL TRINITY</t>
  </si>
  <si>
    <t>50 46.91N</t>
  </si>
  <si>
    <t>001 03.59E</t>
  </si>
  <si>
    <t>RECOVERED BY DOVER LIFEBOAT</t>
  </si>
  <si>
    <t>51 06.03N</t>
  </si>
  <si>
    <t>001 42.69E</t>
  </si>
  <si>
    <t>DARK GREEN 8M DINGHY WITH EVINRUDE OUTBOARD</t>
  </si>
  <si>
    <t>M970</t>
  </si>
  <si>
    <t>50 52.46N</t>
  </si>
  <si>
    <t>001 08.02E</t>
  </si>
  <si>
    <t>241435</t>
  </si>
  <si>
    <t xml:space="preserve">BLACK LARGE </t>
  </si>
  <si>
    <t>UNDERWAY MAKING WAY SO LEFT TO CONTINUE</t>
  </si>
  <si>
    <t>DUALB RECOVERED 27</t>
  </si>
  <si>
    <t>ALL WEARING LIFEJACKETS</t>
  </si>
  <si>
    <t>REPEAT OF NOVEMBER 3</t>
  </si>
  <si>
    <t>HAALB, DUALB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</si>
</sst>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160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8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54</v>
      </c>
      <c r="F1" s="26">
        <f>COUNTIF(C6:C108,"R*")</f>
        <v>37</v>
      </c>
      <c r="H1" s="27">
        <f>SUM(T6:T109)</f>
        <v>0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  <c r="AF2" s="177" t="s">
        <v>211</v>
      </c>
      <c r="AG2" s="178"/>
      <c r="AH2" s="178"/>
      <c r="AI2" s="178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79" t="s">
        <v>9</v>
      </c>
      <c r="AG3" s="180"/>
      <c r="AH3" s="180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181" t="s">
        <v>28</v>
      </c>
      <c r="AG4" s="182"/>
      <c r="AH4" s="182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160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166</v>
      </c>
      <c r="N8" s="75">
        <v>30</v>
      </c>
      <c r="O8" s="75" t="s">
        <v>173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179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179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179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175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179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165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160</v>
      </c>
      <c r="M19" s="84" t="s">
        <v>175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160</v>
      </c>
      <c r="M20" s="69" t="s">
        <v>175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165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160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187</v>
      </c>
      <c r="E22" s="69"/>
      <c r="F22" s="69">
        <v>41404</v>
      </c>
      <c r="G22" s="76" t="s">
        <v>329</v>
      </c>
      <c r="H22" s="93"/>
      <c r="I22" s="69" t="s">
        <v>269</v>
      </c>
      <c r="J22" s="77" t="s">
        <v>270</v>
      </c>
      <c r="K22" s="94" t="s">
        <v>271</v>
      </c>
      <c r="L22" s="78" t="s">
        <v>46</v>
      </c>
      <c r="M22" s="69" t="s">
        <v>272</v>
      </c>
      <c r="N22" s="75">
        <v>40</v>
      </c>
      <c r="O22" s="75" t="s">
        <v>273</v>
      </c>
      <c r="P22" s="76" t="s">
        <v>274</v>
      </c>
      <c r="Q22" s="77" t="s">
        <v>168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179</v>
      </c>
      <c r="D23" s="83" t="s">
        <v>165</v>
      </c>
      <c r="E23" s="84"/>
      <c r="F23" s="84">
        <v>41411</v>
      </c>
      <c r="G23" s="82"/>
      <c r="H23" s="85" t="s">
        <v>275</v>
      </c>
      <c r="I23" s="84" t="s">
        <v>276</v>
      </c>
      <c r="J23" s="86" t="s">
        <v>277</v>
      </c>
      <c r="K23" s="87" t="s">
        <v>278</v>
      </c>
      <c r="L23" s="88" t="s">
        <v>160</v>
      </c>
      <c r="M23" s="84" t="s">
        <v>164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179</v>
      </c>
      <c r="D24" s="67" t="s">
        <v>279</v>
      </c>
      <c r="E24" s="69"/>
      <c r="F24" s="69">
        <v>41416</v>
      </c>
      <c r="G24" s="76"/>
      <c r="H24" s="93"/>
      <c r="I24" s="69" t="s">
        <v>280</v>
      </c>
      <c r="J24" s="77" t="s">
        <v>198</v>
      </c>
      <c r="K24" s="94" t="s">
        <v>281</v>
      </c>
      <c r="L24" s="78" t="s">
        <v>46</v>
      </c>
      <c r="M24" s="69" t="s">
        <v>182</v>
      </c>
      <c r="N24" s="75"/>
      <c r="O24" s="75" t="s">
        <v>282</v>
      </c>
      <c r="P24" s="76" t="s">
        <v>283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159</v>
      </c>
      <c r="E25" s="84">
        <v>13</v>
      </c>
      <c r="F25" s="84">
        <v>41413</v>
      </c>
      <c r="G25" s="82" t="s">
        <v>284</v>
      </c>
      <c r="H25" s="85"/>
      <c r="I25" s="84" t="s">
        <v>285</v>
      </c>
      <c r="J25" s="86" t="s">
        <v>286</v>
      </c>
      <c r="K25" s="87" t="s">
        <v>287</v>
      </c>
      <c r="L25" s="88" t="s">
        <v>160</v>
      </c>
      <c r="M25" s="84" t="s">
        <v>175</v>
      </c>
      <c r="N25" s="89">
        <v>30</v>
      </c>
      <c r="O25" s="89"/>
      <c r="P25" s="82"/>
      <c r="Q25" s="86" t="s">
        <v>384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179</v>
      </c>
      <c r="D26" s="67" t="s">
        <v>165</v>
      </c>
      <c r="E26" s="69"/>
      <c r="F26" s="69">
        <v>941414</v>
      </c>
      <c r="G26" s="76"/>
      <c r="H26" s="93"/>
      <c r="I26" s="174" t="s">
        <v>288</v>
      </c>
      <c r="J26" s="175"/>
      <c r="K26" s="176"/>
      <c r="L26" s="78"/>
      <c r="M26" s="69" t="s">
        <v>289</v>
      </c>
      <c r="N26" s="75">
        <v>20</v>
      </c>
      <c r="O26" s="75" t="s">
        <v>290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179</v>
      </c>
      <c r="D27" s="83" t="s">
        <v>279</v>
      </c>
      <c r="E27" s="84"/>
      <c r="F27" s="84">
        <v>41417</v>
      </c>
      <c r="G27" s="82"/>
      <c r="H27" s="85"/>
      <c r="I27" s="84" t="s">
        <v>291</v>
      </c>
      <c r="J27" s="86" t="s">
        <v>292</v>
      </c>
      <c r="K27" s="87"/>
      <c r="L27" s="88"/>
      <c r="M27" s="84" t="s">
        <v>293</v>
      </c>
      <c r="N27" s="89">
        <v>30</v>
      </c>
      <c r="O27" s="89" t="s">
        <v>294</v>
      </c>
      <c r="P27" s="82" t="s">
        <v>295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179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296</v>
      </c>
      <c r="J29" s="86" t="s">
        <v>297</v>
      </c>
      <c r="K29" s="87" t="s">
        <v>298</v>
      </c>
      <c r="L29" s="88" t="s">
        <v>160</v>
      </c>
      <c r="M29" s="84" t="s">
        <v>175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299</v>
      </c>
      <c r="H30" s="93"/>
      <c r="I30" s="69" t="s">
        <v>300</v>
      </c>
      <c r="J30" s="77" t="s">
        <v>301</v>
      </c>
      <c r="K30" s="94" t="s">
        <v>302</v>
      </c>
      <c r="L30" s="78" t="s">
        <v>160</v>
      </c>
      <c r="M30" s="69" t="s">
        <v>303</v>
      </c>
      <c r="N30" s="75"/>
      <c r="O30" s="75" t="s">
        <v>169</v>
      </c>
      <c r="P30" s="76" t="s">
        <v>304</v>
      </c>
      <c r="Q30" s="77" t="s">
        <v>185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179</v>
      </c>
      <c r="D31" s="83"/>
      <c r="E31" s="84"/>
      <c r="F31" s="84">
        <v>41423</v>
      </c>
      <c r="G31" s="82"/>
      <c r="H31" s="85" t="s">
        <v>305</v>
      </c>
      <c r="I31" s="84" t="s">
        <v>204</v>
      </c>
      <c r="J31" s="86" t="s">
        <v>306</v>
      </c>
      <c r="K31" s="87" t="s">
        <v>307</v>
      </c>
      <c r="L31" s="88" t="s">
        <v>160</v>
      </c>
      <c r="M31" s="84"/>
      <c r="N31" s="89"/>
      <c r="O31" s="89" t="s">
        <v>174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179</v>
      </c>
      <c r="D32" s="67" t="s">
        <v>308</v>
      </c>
      <c r="E32" s="69"/>
      <c r="F32" s="69">
        <v>41427</v>
      </c>
      <c r="G32" s="76"/>
      <c r="H32" s="93" t="s">
        <v>309</v>
      </c>
      <c r="I32" s="69" t="s">
        <v>310</v>
      </c>
      <c r="J32" s="77" t="s">
        <v>311</v>
      </c>
      <c r="K32" s="94" t="s">
        <v>312</v>
      </c>
      <c r="L32" s="78" t="s">
        <v>160</v>
      </c>
      <c r="M32" s="69" t="s">
        <v>313</v>
      </c>
      <c r="N32" s="75" t="s">
        <v>200</v>
      </c>
      <c r="O32" s="75"/>
      <c r="P32" s="76" t="s">
        <v>314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165</v>
      </c>
      <c r="E33" s="84"/>
      <c r="F33" s="84">
        <v>41426</v>
      </c>
      <c r="G33" s="82"/>
      <c r="H33" s="85" t="s">
        <v>315</v>
      </c>
      <c r="I33" s="84"/>
      <c r="J33" s="86"/>
      <c r="K33" s="87"/>
      <c r="L33" s="88"/>
      <c r="M33" s="84"/>
      <c r="N33" s="89"/>
      <c r="O33" s="89"/>
      <c r="P33" s="82" t="s">
        <v>316</v>
      </c>
      <c r="Q33" s="86" t="s">
        <v>317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165</v>
      </c>
      <c r="E34" s="69"/>
      <c r="F34" s="69">
        <v>41429</v>
      </c>
      <c r="G34" s="76"/>
      <c r="H34" s="93" t="s">
        <v>318</v>
      </c>
      <c r="I34" s="69"/>
      <c r="J34" s="77"/>
      <c r="K34" s="94"/>
      <c r="L34" s="78"/>
      <c r="M34" s="69" t="s">
        <v>319</v>
      </c>
      <c r="N34" s="75">
        <v>44</v>
      </c>
      <c r="O34" s="75"/>
      <c r="P34" s="76" t="s">
        <v>320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179</v>
      </c>
      <c r="D35" s="83" t="s">
        <v>279</v>
      </c>
      <c r="E35" s="84"/>
      <c r="F35" s="84">
        <v>41432</v>
      </c>
      <c r="G35" s="82"/>
      <c r="H35" s="85"/>
      <c r="I35" s="84" t="s">
        <v>321</v>
      </c>
      <c r="J35" s="86" t="s">
        <v>322</v>
      </c>
      <c r="K35" s="87" t="s">
        <v>323</v>
      </c>
      <c r="L35" s="88"/>
      <c r="M35" s="84" t="s">
        <v>324</v>
      </c>
      <c r="N35" s="89" t="s">
        <v>161</v>
      </c>
      <c r="O35" s="89"/>
      <c r="P35" s="82" t="s">
        <v>325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179</v>
      </c>
      <c r="D36" s="67">
        <v>999</v>
      </c>
      <c r="E36" s="69"/>
      <c r="F36" s="69">
        <v>41431</v>
      </c>
      <c r="G36" s="76"/>
      <c r="H36" s="93" t="s">
        <v>318</v>
      </c>
      <c r="I36" s="69"/>
      <c r="J36" s="77"/>
      <c r="K36" s="94"/>
      <c r="L36" s="78"/>
      <c r="M36" s="69"/>
      <c r="N36" s="75" t="s">
        <v>170</v>
      </c>
      <c r="O36" s="75"/>
      <c r="P36" s="76" t="s">
        <v>349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179</v>
      </c>
      <c r="D37" s="83" t="s">
        <v>165</v>
      </c>
      <c r="E37" s="84"/>
      <c r="F37" s="84">
        <v>41430</v>
      </c>
      <c r="G37" s="82"/>
      <c r="H37" s="85" t="s">
        <v>326</v>
      </c>
      <c r="I37" s="84"/>
      <c r="J37" s="86"/>
      <c r="K37" s="87"/>
      <c r="L37" s="88"/>
      <c r="M37" s="84" t="s">
        <v>184</v>
      </c>
      <c r="N37" s="89" t="s">
        <v>327</v>
      </c>
      <c r="O37" s="89"/>
      <c r="P37" s="82" t="s">
        <v>328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179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184</v>
      </c>
      <c r="N38" s="75">
        <v>35</v>
      </c>
      <c r="O38" s="75"/>
      <c r="P38" s="76" t="s">
        <v>351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179</v>
      </c>
      <c r="D39" s="83" t="s">
        <v>165</v>
      </c>
      <c r="E39" s="84"/>
      <c r="F39" s="84">
        <v>41440</v>
      </c>
      <c r="G39" s="82"/>
      <c r="H39" s="85" t="s">
        <v>318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179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339</v>
      </c>
      <c r="N40" s="75" t="s">
        <v>186</v>
      </c>
      <c r="O40" s="75"/>
      <c r="P40" s="76" t="s">
        <v>340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179</v>
      </c>
      <c r="D41" s="83" t="s">
        <v>165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179</v>
      </c>
      <c r="D42" s="67" t="s">
        <v>165</v>
      </c>
      <c r="E42" s="69"/>
      <c r="F42" s="69">
        <v>41443</v>
      </c>
      <c r="G42" s="76"/>
      <c r="H42" s="93"/>
      <c r="I42" s="174" t="s">
        <v>196</v>
      </c>
      <c r="J42" s="175"/>
      <c r="K42" s="176"/>
      <c r="L42" s="78"/>
      <c r="M42" s="69" t="s">
        <v>330</v>
      </c>
      <c r="N42" s="75" t="s">
        <v>161</v>
      </c>
      <c r="O42" s="75" t="s">
        <v>331</v>
      </c>
      <c r="P42" s="76" t="s">
        <v>332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165</v>
      </c>
      <c r="E43" s="84"/>
      <c r="F43" s="84">
        <v>41445</v>
      </c>
      <c r="G43" s="82"/>
      <c r="H43" s="85" t="s">
        <v>333</v>
      </c>
      <c r="I43" s="84" t="s">
        <v>334</v>
      </c>
      <c r="J43" s="86" t="s">
        <v>335</v>
      </c>
      <c r="K43" s="87" t="s">
        <v>336</v>
      </c>
      <c r="L43" s="88"/>
      <c r="M43" s="84" t="s">
        <v>184</v>
      </c>
      <c r="N43" s="89">
        <v>60</v>
      </c>
      <c r="O43" s="89"/>
      <c r="P43" s="82" t="s">
        <v>337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179</v>
      </c>
      <c r="D44" s="67" t="s">
        <v>165</v>
      </c>
      <c r="E44" s="69"/>
      <c r="F44" s="69">
        <v>41446</v>
      </c>
      <c r="G44" s="76"/>
      <c r="H44" s="93" t="s">
        <v>342</v>
      </c>
      <c r="I44" s="69" t="s">
        <v>346</v>
      </c>
      <c r="J44" s="77" t="s">
        <v>347</v>
      </c>
      <c r="K44" s="94" t="s">
        <v>348</v>
      </c>
      <c r="L44" s="78"/>
      <c r="M44" s="69" t="s">
        <v>345</v>
      </c>
      <c r="N44" s="75" t="s">
        <v>343</v>
      </c>
      <c r="O44" s="75"/>
      <c r="P44" s="76" t="s">
        <v>344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179</v>
      </c>
      <c r="D45" s="83" t="s">
        <v>165</v>
      </c>
      <c r="E45" s="84"/>
      <c r="F45" s="84">
        <v>41447</v>
      </c>
      <c r="G45" s="82"/>
      <c r="H45" s="85" t="s">
        <v>338</v>
      </c>
      <c r="I45" s="84"/>
      <c r="J45" s="86"/>
      <c r="K45" s="87"/>
      <c r="L45" s="88"/>
      <c r="M45" s="84" t="s">
        <v>184</v>
      </c>
      <c r="N45" s="89">
        <v>60</v>
      </c>
      <c r="O45" s="89"/>
      <c r="P45" s="82" t="s">
        <v>354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179</v>
      </c>
      <c r="D46" s="83" t="s">
        <v>165</v>
      </c>
      <c r="E46" s="69"/>
      <c r="F46" s="69">
        <v>41449</v>
      </c>
      <c r="G46" s="76"/>
      <c r="H46" s="93" t="s">
        <v>341</v>
      </c>
      <c r="I46" s="69"/>
      <c r="J46" s="77"/>
      <c r="K46" s="94"/>
      <c r="L46" s="78"/>
      <c r="M46" s="69" t="s">
        <v>184</v>
      </c>
      <c r="N46" s="75">
        <v>50</v>
      </c>
      <c r="O46" s="75"/>
      <c r="P46" s="76" t="s">
        <v>355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179</v>
      </c>
      <c r="D47" s="83" t="s">
        <v>165</v>
      </c>
      <c r="E47" s="84"/>
      <c r="F47" s="84">
        <v>41448</v>
      </c>
      <c r="G47" s="82"/>
      <c r="H47" s="85" t="s">
        <v>318</v>
      </c>
      <c r="I47" s="84"/>
      <c r="J47" s="86"/>
      <c r="K47" s="87"/>
      <c r="L47" s="88"/>
      <c r="M47" s="84"/>
      <c r="N47" s="89" t="s">
        <v>161</v>
      </c>
      <c r="O47" s="89"/>
      <c r="P47" s="82" t="s">
        <v>356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165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320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350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165</v>
      </c>
      <c r="E50" s="69"/>
      <c r="F50" s="69">
        <v>41455</v>
      </c>
      <c r="G50" s="76"/>
      <c r="H50" s="93" t="s">
        <v>352</v>
      </c>
      <c r="I50" s="69"/>
      <c r="J50" s="77"/>
      <c r="K50" s="94"/>
      <c r="L50" s="78"/>
      <c r="M50" s="69" t="s">
        <v>175</v>
      </c>
      <c r="N50" s="75">
        <v>50</v>
      </c>
      <c r="O50" s="75"/>
      <c r="P50" s="76" t="s">
        <v>353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165</v>
      </c>
      <c r="E51" s="84"/>
      <c r="F51" s="84">
        <v>41454</v>
      </c>
      <c r="G51" s="82"/>
      <c r="H51" s="85" t="s">
        <v>305</v>
      </c>
      <c r="I51" s="84"/>
      <c r="J51" s="86"/>
      <c r="K51" s="87"/>
      <c r="L51" s="88"/>
      <c r="M51" s="84" t="s">
        <v>357</v>
      </c>
      <c r="N51" s="89">
        <v>35</v>
      </c>
      <c r="O51" s="89"/>
      <c r="P51" s="82" t="s">
        <v>358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179</v>
      </c>
      <c r="D52" s="67" t="s">
        <v>165</v>
      </c>
      <c r="E52" s="69"/>
      <c r="F52" s="69">
        <v>41453</v>
      </c>
      <c r="G52" s="76"/>
      <c r="H52" s="93" t="s">
        <v>318</v>
      </c>
      <c r="I52" s="69"/>
      <c r="J52" s="77"/>
      <c r="K52" s="94"/>
      <c r="L52" s="78"/>
      <c r="M52" s="69" t="s">
        <v>184</v>
      </c>
      <c r="N52" s="75">
        <v>50</v>
      </c>
      <c r="O52" s="75"/>
      <c r="P52" s="76" t="s">
        <v>365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165</v>
      </c>
      <c r="E53" s="84"/>
      <c r="F53" s="84">
        <v>41459</v>
      </c>
      <c r="G53" s="82"/>
      <c r="H53" s="85" t="s">
        <v>315</v>
      </c>
      <c r="I53" s="84"/>
      <c r="J53" s="86"/>
      <c r="K53" s="87"/>
      <c r="L53" s="88"/>
      <c r="M53" s="84"/>
      <c r="N53" s="89">
        <v>44</v>
      </c>
      <c r="O53" s="89"/>
      <c r="P53" s="82" t="s">
        <v>359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360</v>
      </c>
      <c r="E54" s="69"/>
      <c r="F54" s="69">
        <v>41460</v>
      </c>
      <c r="G54" s="76" t="s">
        <v>421</v>
      </c>
      <c r="H54" s="93"/>
      <c r="I54" s="69" t="s">
        <v>361</v>
      </c>
      <c r="J54" s="77" t="s">
        <v>362</v>
      </c>
      <c r="K54" s="94" t="s">
        <v>363</v>
      </c>
      <c r="L54" s="78" t="s">
        <v>160</v>
      </c>
      <c r="M54" s="69" t="s">
        <v>364</v>
      </c>
      <c r="N54" s="75">
        <v>25</v>
      </c>
      <c r="O54" s="75" t="s">
        <v>177</v>
      </c>
      <c r="P54" s="76" t="s">
        <v>366</v>
      </c>
      <c r="Q54" s="77" t="s">
        <v>413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179</v>
      </c>
      <c r="D55" s="83" t="s">
        <v>165</v>
      </c>
      <c r="E55" s="84"/>
      <c r="F55" s="84">
        <v>41436</v>
      </c>
      <c r="G55" s="82"/>
      <c r="H55" s="85" t="s">
        <v>318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367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179</v>
      </c>
      <c r="D56" s="83" t="s">
        <v>165</v>
      </c>
      <c r="E56" s="69"/>
      <c r="F56" s="69"/>
      <c r="G56" s="76"/>
      <c r="H56" s="93" t="s">
        <v>318</v>
      </c>
      <c r="I56" s="174"/>
      <c r="J56" s="175"/>
      <c r="K56" s="176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179</v>
      </c>
      <c r="D57" s="83" t="s">
        <v>163</v>
      </c>
      <c r="E57" s="84"/>
      <c r="F57" s="84">
        <v>41462</v>
      </c>
      <c r="G57" s="82"/>
      <c r="H57" s="85"/>
      <c r="I57" s="84" t="s">
        <v>164</v>
      </c>
      <c r="J57" s="86"/>
      <c r="K57" s="87"/>
      <c r="L57" s="88" t="s">
        <v>160</v>
      </c>
      <c r="M57" s="84" t="s">
        <v>368</v>
      </c>
      <c r="N57" s="89">
        <v>40</v>
      </c>
      <c r="O57" s="89"/>
      <c r="P57" s="82" t="s">
        <v>369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165</v>
      </c>
      <c r="E58" s="69"/>
      <c r="F58" s="69">
        <v>41461</v>
      </c>
      <c r="G58" s="76"/>
      <c r="H58" s="93" t="s">
        <v>352</v>
      </c>
      <c r="I58" s="69"/>
      <c r="J58" s="77"/>
      <c r="K58" s="94"/>
      <c r="L58" s="78"/>
      <c r="M58" s="69"/>
      <c r="N58" s="75"/>
      <c r="O58" s="75"/>
      <c r="P58" s="76" t="s">
        <v>370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179</v>
      </c>
      <c r="D59" s="83" t="s">
        <v>165</v>
      </c>
      <c r="E59" s="84"/>
      <c r="F59" s="84">
        <v>41463</v>
      </c>
      <c r="G59" s="82"/>
      <c r="H59" s="85" t="s">
        <v>318</v>
      </c>
      <c r="I59" s="84"/>
      <c r="J59" s="86"/>
      <c r="K59" s="87"/>
      <c r="L59" s="88"/>
      <c r="M59" s="84"/>
      <c r="N59" s="89"/>
      <c r="O59" s="89"/>
      <c r="P59" s="82" t="s">
        <v>371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179</v>
      </c>
      <c r="D60" s="67" t="s">
        <v>165</v>
      </c>
      <c r="E60" s="69"/>
      <c r="F60" s="69">
        <v>41464</v>
      </c>
      <c r="G60" s="76"/>
      <c r="H60" s="85" t="s">
        <v>318</v>
      </c>
      <c r="I60" s="69"/>
      <c r="J60" s="77"/>
      <c r="K60" s="94"/>
      <c r="L60" s="78"/>
      <c r="M60" s="69"/>
      <c r="N60" s="75">
        <v>60</v>
      </c>
      <c r="O60" s="75"/>
      <c r="P60" s="76" t="s">
        <v>372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179</v>
      </c>
      <c r="D61" s="67" t="s">
        <v>165</v>
      </c>
      <c r="E61" s="84"/>
      <c r="F61" s="84">
        <v>41465</v>
      </c>
      <c r="G61" s="82"/>
      <c r="H61" s="85" t="s">
        <v>373</v>
      </c>
      <c r="I61" s="84" t="s">
        <v>375</v>
      </c>
      <c r="J61" s="86" t="s">
        <v>376</v>
      </c>
      <c r="K61" s="87" t="s">
        <v>377</v>
      </c>
      <c r="L61" s="88" t="s">
        <v>160</v>
      </c>
      <c r="M61" s="84"/>
      <c r="N61" s="89">
        <v>60</v>
      </c>
      <c r="O61" s="89" t="s">
        <v>385</v>
      </c>
      <c r="P61" s="82" t="s">
        <v>374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165</v>
      </c>
      <c r="E62" s="69"/>
      <c r="F62" s="69">
        <v>41466</v>
      </c>
      <c r="G62" s="76"/>
      <c r="H62" s="93" t="s">
        <v>378</v>
      </c>
      <c r="I62" s="69"/>
      <c r="J62" s="77"/>
      <c r="K62" s="94"/>
      <c r="L62" s="78"/>
      <c r="M62" s="69"/>
      <c r="N62" s="75">
        <v>50</v>
      </c>
      <c r="O62" s="75" t="s">
        <v>385</v>
      </c>
      <c r="P62" s="76" t="s">
        <v>379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380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382</v>
      </c>
      <c r="N63" s="89">
        <v>11</v>
      </c>
      <c r="O63" s="89"/>
      <c r="P63" s="82" t="s">
        <v>381</v>
      </c>
      <c r="Q63" s="86" t="s">
        <v>383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165</v>
      </c>
      <c r="E64" s="69"/>
      <c r="F64" s="69">
        <v>41471</v>
      </c>
      <c r="G64" s="76"/>
      <c r="H64" s="93" t="s">
        <v>352</v>
      </c>
      <c r="I64" s="69"/>
      <c r="J64" s="77"/>
      <c r="K64" s="94"/>
      <c r="L64" s="78"/>
      <c r="M64" s="69" t="s">
        <v>183</v>
      </c>
      <c r="N64" s="75">
        <v>50</v>
      </c>
      <c r="O64" s="75"/>
      <c r="P64" s="76" t="s">
        <v>391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179</v>
      </c>
      <c r="D65" s="83" t="s">
        <v>386</v>
      </c>
      <c r="E65" s="84"/>
      <c r="F65" s="84">
        <v>41470</v>
      </c>
      <c r="G65" s="82" t="s">
        <v>428</v>
      </c>
      <c r="H65" s="85" t="s">
        <v>387</v>
      </c>
      <c r="I65" s="84" t="s">
        <v>388</v>
      </c>
      <c r="J65" s="86" t="s">
        <v>389</v>
      </c>
      <c r="K65" s="87" t="s">
        <v>390</v>
      </c>
      <c r="L65" s="88" t="s">
        <v>160</v>
      </c>
      <c r="M65" s="84"/>
      <c r="N65" s="89">
        <v>30</v>
      </c>
      <c r="O65" s="89" t="s">
        <v>167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160</v>
      </c>
      <c r="M66" s="69" t="s">
        <v>175</v>
      </c>
      <c r="N66" s="75" t="s">
        <v>393</v>
      </c>
      <c r="O66" s="75"/>
      <c r="P66" s="76" t="s">
        <v>392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179</v>
      </c>
      <c r="D67" s="83" t="s">
        <v>163</v>
      </c>
      <c r="E67" s="84"/>
      <c r="F67" s="84">
        <v>41473</v>
      </c>
      <c r="G67" s="82"/>
      <c r="H67" s="85" t="s">
        <v>394</v>
      </c>
      <c r="I67" s="84"/>
      <c r="J67" s="86"/>
      <c r="K67" s="87"/>
      <c r="L67" s="88" t="s">
        <v>160</v>
      </c>
      <c r="M67" s="84"/>
      <c r="N67" s="89">
        <v>44</v>
      </c>
      <c r="O67" s="89"/>
      <c r="P67" s="82" t="s">
        <v>395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165</v>
      </c>
      <c r="E68" s="69"/>
      <c r="F68" s="69">
        <v>41474</v>
      </c>
      <c r="G68" s="76"/>
      <c r="H68" s="93" t="s">
        <v>352</v>
      </c>
      <c r="I68" s="69" t="s">
        <v>398</v>
      </c>
      <c r="J68" s="77" t="s">
        <v>401</v>
      </c>
      <c r="K68" s="94" t="s">
        <v>403</v>
      </c>
      <c r="L68" s="88" t="s">
        <v>160</v>
      </c>
      <c r="M68" s="69" t="s">
        <v>184</v>
      </c>
      <c r="N68" s="75">
        <v>50</v>
      </c>
      <c r="O68" s="75"/>
      <c r="P68" s="76" t="s">
        <v>397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179</v>
      </c>
      <c r="D69" s="83" t="s">
        <v>396</v>
      </c>
      <c r="E69" s="84">
        <v>35</v>
      </c>
      <c r="F69" s="84">
        <v>41476</v>
      </c>
      <c r="G69" s="82"/>
      <c r="H69" s="85" t="s">
        <v>187</v>
      </c>
      <c r="I69" s="84" t="s">
        <v>399</v>
      </c>
      <c r="J69" s="86" t="s">
        <v>400</v>
      </c>
      <c r="K69" s="87" t="s">
        <v>402</v>
      </c>
      <c r="L69" s="88" t="s">
        <v>46</v>
      </c>
      <c r="M69" s="84" t="s">
        <v>175</v>
      </c>
      <c r="N69" s="89" t="s">
        <v>186</v>
      </c>
      <c r="O69" s="89"/>
      <c r="P69" s="82" t="s">
        <v>404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179</v>
      </c>
      <c r="D70" s="67" t="s">
        <v>396</v>
      </c>
      <c r="E70" s="69">
        <v>36</v>
      </c>
      <c r="F70" s="69">
        <v>41477</v>
      </c>
      <c r="G70" s="76"/>
      <c r="H70" s="85" t="s">
        <v>187</v>
      </c>
      <c r="I70" s="69" t="s">
        <v>399</v>
      </c>
      <c r="J70" s="77" t="s">
        <v>400</v>
      </c>
      <c r="K70" s="94" t="s">
        <v>406</v>
      </c>
      <c r="L70" s="78" t="s">
        <v>46</v>
      </c>
      <c r="M70" s="69" t="s">
        <v>172</v>
      </c>
      <c r="N70" s="75" t="s">
        <v>192</v>
      </c>
      <c r="O70" s="75"/>
      <c r="P70" s="76" t="s">
        <v>405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179</v>
      </c>
      <c r="D71" s="83" t="s">
        <v>165</v>
      </c>
      <c r="E71" s="84"/>
      <c r="F71" s="84">
        <v>41478</v>
      </c>
      <c r="G71" s="82"/>
      <c r="H71" s="85" t="s">
        <v>318</v>
      </c>
      <c r="I71" s="84"/>
      <c r="J71" s="86"/>
      <c r="K71" s="87"/>
      <c r="L71" s="88"/>
      <c r="M71" s="84"/>
      <c r="N71" s="89"/>
      <c r="O71" s="89"/>
      <c r="P71" s="82" t="s">
        <v>407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179</v>
      </c>
      <c r="D72" s="67" t="s">
        <v>386</v>
      </c>
      <c r="E72" s="69"/>
      <c r="F72" s="69">
        <v>41479</v>
      </c>
      <c r="G72" s="76"/>
      <c r="H72" s="93" t="s">
        <v>408</v>
      </c>
      <c r="I72" s="69" t="s">
        <v>409</v>
      </c>
      <c r="J72" s="77" t="s">
        <v>410</v>
      </c>
      <c r="K72" s="94" t="s">
        <v>411</v>
      </c>
      <c r="L72" s="78" t="s">
        <v>160</v>
      </c>
      <c r="M72" s="69"/>
      <c r="N72" s="75"/>
      <c r="O72" s="75"/>
      <c r="P72" s="76" t="s">
        <v>412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165</v>
      </c>
      <c r="E73" s="84"/>
      <c r="F73" s="84">
        <v>41480</v>
      </c>
      <c r="G73" s="82"/>
      <c r="H73" s="85" t="s">
        <v>378</v>
      </c>
      <c r="I73" s="84"/>
      <c r="J73" s="86"/>
      <c r="K73" s="87"/>
      <c r="L73" s="88"/>
      <c r="M73" s="84"/>
      <c r="N73" s="89"/>
      <c r="O73" s="89"/>
      <c r="P73" s="82" t="s">
        <v>414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179</v>
      </c>
      <c r="D74" s="67"/>
      <c r="E74" s="69"/>
      <c r="F74" s="69">
        <v>41483</v>
      </c>
      <c r="G74" s="76"/>
      <c r="H74" s="93" t="s">
        <v>416</v>
      </c>
      <c r="I74" s="69"/>
      <c r="J74" s="77"/>
      <c r="K74" s="94"/>
      <c r="L74" s="78"/>
      <c r="M74" s="69"/>
      <c r="N74" s="75"/>
      <c r="O74" s="75"/>
      <c r="P74" s="76" t="s">
        <v>422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179</v>
      </c>
      <c r="D75" s="83" t="s">
        <v>415</v>
      </c>
      <c r="E75" s="84"/>
      <c r="F75" s="84">
        <v>41486</v>
      </c>
      <c r="G75" s="82"/>
      <c r="H75" s="85"/>
      <c r="I75" s="84" t="s">
        <v>418</v>
      </c>
      <c r="J75" s="86" t="s">
        <v>419</v>
      </c>
      <c r="K75" s="87" t="s">
        <v>420</v>
      </c>
      <c r="L75" s="88" t="s">
        <v>160</v>
      </c>
      <c r="M75" s="84" t="s">
        <v>176</v>
      </c>
      <c r="N75" s="89" t="s">
        <v>417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179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176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179</v>
      </c>
      <c r="D77" s="83">
        <v>999</v>
      </c>
      <c r="E77" s="84"/>
      <c r="F77" s="84">
        <v>414187</v>
      </c>
      <c r="G77" s="82"/>
      <c r="H77" s="85" t="s">
        <v>318</v>
      </c>
      <c r="I77" s="84"/>
      <c r="J77" s="86"/>
      <c r="K77" s="87"/>
      <c r="L77" s="88"/>
      <c r="M77" s="84" t="s">
        <v>183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352</v>
      </c>
      <c r="I78" s="69"/>
      <c r="J78" s="77"/>
      <c r="K78" s="94"/>
      <c r="L78" s="78"/>
      <c r="M78" s="69"/>
      <c r="N78" s="75"/>
      <c r="O78" s="75"/>
      <c r="P78" s="76" t="s">
        <v>423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179</v>
      </c>
      <c r="D79" s="83" t="s">
        <v>424</v>
      </c>
      <c r="E79" s="84"/>
      <c r="F79" s="84">
        <v>41495</v>
      </c>
      <c r="G79" s="82"/>
      <c r="H79" s="85"/>
      <c r="I79" s="84" t="s">
        <v>425</v>
      </c>
      <c r="J79" s="86" t="s">
        <v>426</v>
      </c>
      <c r="K79" s="87" t="s">
        <v>427</v>
      </c>
      <c r="L79" s="88" t="s">
        <v>160</v>
      </c>
      <c r="M79" s="84" t="s">
        <v>162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179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179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179</v>
      </c>
      <c r="D82" s="67" t="s">
        <v>171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175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179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179</v>
      </c>
      <c r="D84" s="67" t="s">
        <v>441</v>
      </c>
      <c r="E84" s="69"/>
      <c r="F84" s="69">
        <v>41501</v>
      </c>
      <c r="G84" s="76"/>
      <c r="H84" s="93" t="s">
        <v>439</v>
      </c>
      <c r="I84" s="69"/>
      <c r="J84" s="77"/>
      <c r="K84" s="94"/>
      <c r="L84" s="78"/>
      <c r="M84" s="69" t="s">
        <v>161</v>
      </c>
      <c r="N84" s="75" t="s">
        <v>161</v>
      </c>
      <c r="O84" s="75"/>
      <c r="P84" s="76" t="s">
        <v>440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179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174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436</v>
      </c>
      <c r="I86" s="69"/>
      <c r="J86" s="77"/>
      <c r="K86" s="94"/>
      <c r="L86" s="78"/>
      <c r="M86" s="69"/>
      <c r="N86" s="75"/>
      <c r="O86" s="75"/>
      <c r="P86" s="76" t="s">
        <v>437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438</v>
      </c>
      <c r="I87" s="84"/>
      <c r="J87" s="86"/>
      <c r="K87" s="87"/>
      <c r="L87" s="88"/>
      <c r="M87" s="84" t="s">
        <v>175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179</v>
      </c>
      <c r="D88" s="67" t="s">
        <v>193</v>
      </c>
      <c r="E88" s="69"/>
      <c r="F88" s="69">
        <v>41506</v>
      </c>
      <c r="G88" s="76"/>
      <c r="H88" s="93"/>
      <c r="I88" s="69" t="s">
        <v>462</v>
      </c>
      <c r="J88" s="77" t="s">
        <v>463</v>
      </c>
      <c r="K88" s="94"/>
      <c r="L88" s="78"/>
      <c r="M88" s="69" t="s">
        <v>183</v>
      </c>
      <c r="N88" s="75" t="s">
        <v>194</v>
      </c>
      <c r="O88" s="75"/>
      <c r="P88" s="76" t="s">
        <v>443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179</v>
      </c>
      <c r="D89" s="83" t="s">
        <v>193</v>
      </c>
      <c r="E89" s="84"/>
      <c r="F89" s="84">
        <v>41509</v>
      </c>
      <c r="G89" s="82"/>
      <c r="H89" s="85"/>
      <c r="I89" s="84" t="s">
        <v>456</v>
      </c>
      <c r="J89" s="86" t="s">
        <v>457</v>
      </c>
      <c r="K89" s="87"/>
      <c r="L89" s="88"/>
      <c r="M89" s="84"/>
      <c r="N89" s="89"/>
      <c r="O89" s="89"/>
      <c r="P89" s="82" t="s">
        <v>444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179</v>
      </c>
      <c r="D90" s="67" t="s">
        <v>446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179</v>
      </c>
      <c r="D91" s="83" t="s">
        <v>193</v>
      </c>
      <c r="E91" s="84"/>
      <c r="F91" s="84">
        <v>41511</v>
      </c>
      <c r="G91" s="82"/>
      <c r="H91" s="85"/>
      <c r="I91" s="84" t="s">
        <v>454</v>
      </c>
      <c r="J91" s="86" t="s">
        <v>455</v>
      </c>
      <c r="K91" s="87"/>
      <c r="L91" s="88"/>
      <c r="M91" s="84" t="s">
        <v>189</v>
      </c>
      <c r="N91" s="89">
        <v>20</v>
      </c>
      <c r="O91" s="89"/>
      <c r="P91" s="82" t="s">
        <v>445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179</v>
      </c>
      <c r="D92" s="67" t="s">
        <v>193</v>
      </c>
      <c r="E92" s="69"/>
      <c r="F92" s="69">
        <v>41513</v>
      </c>
      <c r="G92" s="76"/>
      <c r="H92" s="93"/>
      <c r="I92" s="69" t="s">
        <v>452</v>
      </c>
      <c r="J92" s="77" t="s">
        <v>453</v>
      </c>
      <c r="K92" s="94"/>
      <c r="L92" s="78"/>
      <c r="M92" s="69" t="s">
        <v>172</v>
      </c>
      <c r="N92" s="75">
        <v>20</v>
      </c>
      <c r="O92" s="75"/>
      <c r="P92" s="76" t="s">
        <v>447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179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180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181</v>
      </c>
      <c r="E94" s="69"/>
      <c r="F94" s="69">
        <v>41515</v>
      </c>
      <c r="G94" s="76" t="s">
        <v>468</v>
      </c>
      <c r="H94" s="93"/>
      <c r="I94" s="69" t="s">
        <v>448</v>
      </c>
      <c r="J94" s="77" t="s">
        <v>449</v>
      </c>
      <c r="K94" s="94" t="s">
        <v>450</v>
      </c>
      <c r="L94" s="78" t="s">
        <v>160</v>
      </c>
      <c r="M94" s="69" t="s">
        <v>188</v>
      </c>
      <c r="N94" s="75">
        <v>30</v>
      </c>
      <c r="O94" s="75"/>
      <c r="P94" s="76" t="s">
        <v>451</v>
      </c>
      <c r="Q94" s="77" t="s">
        <v>464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465</v>
      </c>
      <c r="AG94" s="149" t="s">
        <v>466</v>
      </c>
      <c r="AH94" s="150">
        <v>241427</v>
      </c>
      <c r="AI94" s="151" t="s">
        <v>467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179</v>
      </c>
      <c r="D95" s="83" t="s">
        <v>193</v>
      </c>
      <c r="E95" s="84"/>
      <c r="F95" s="84">
        <v>41516</v>
      </c>
      <c r="G95" s="82"/>
      <c r="H95" s="85"/>
      <c r="I95" s="84" t="s">
        <v>458</v>
      </c>
      <c r="J95" s="86" t="s">
        <v>459</v>
      </c>
      <c r="K95" s="87"/>
      <c r="L95" s="88"/>
      <c r="M95" s="84" t="s">
        <v>460</v>
      </c>
      <c r="N95" s="89">
        <v>10</v>
      </c>
      <c r="O95" s="89"/>
      <c r="P95" s="82" t="s">
        <v>461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178</v>
      </c>
      <c r="O96" s="75"/>
      <c r="P96" s="76" t="s">
        <v>473</v>
      </c>
      <c r="Q96" s="157" t="s">
        <v>476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160</v>
      </c>
      <c r="M97" s="84" t="s">
        <v>175</v>
      </c>
      <c r="N97" s="89"/>
      <c r="O97" s="89" t="s">
        <v>477</v>
      </c>
      <c r="P97" s="82" t="s">
        <v>475</v>
      </c>
      <c r="Q97" s="86" t="s">
        <v>474</v>
      </c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  <mergeCell ref="I42:K42"/>
    <mergeCell ref="I56:K56"/>
    <mergeCell ref="C3:C4"/>
    <mergeCell ref="I3:K3"/>
    <mergeCell ref="W3:X3"/>
    <mergeCell ref="I26:K26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75F23F-5D90-4973-84E2-BA9352214D4D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www.w3.org/2000/xmlns/"/>
    <ds:schemaRef ds:uri="0040bf84-729d-4de7-bfaa-a31b36f8bf9e"/>
    <ds:schemaRef ds:uri="http://schemas.microsoft.com/office/infopath/2007/PartnerControls"/>
    <ds:schemaRef ds:uri="a3dcf75e-4d95-4edb-af94-950dc9923183"/>
    <ds:schemaRef ds:uri="http://www.w3.org/2001/XMLSchema-instance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