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DCAB008-CCBB-44F2-96BD-E9D62A4EF24D}" xr6:coauthVersionLast="47" xr6:coauthVersionMax="47" xr10:uidLastSave="{DA446214-2E24-4B01-A57B-46232B255E1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<sst xmlns="http://schemas.openxmlformats.org/spreadsheetml/2006/main" count="1150" uniqueCount="484">
  <si>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</si>
  <si>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</si>
  <si>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</si>
  <si>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</si>
  <si>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</si>
  <si>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</si>
  <si>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</si>
  <si>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</si>
  <si>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</si>
  <si>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</si>
  <si>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</si>
  <si>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</si>
  <si>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</si>
  <si>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</si>
  <si>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</si>
  <si>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</si>
  <si>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</si>
  <si>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</si>
  <si>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</si>
  <si>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</si>
  <si>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</si>
  <si>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</si>
  <si>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</si>
  <si>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</si>
  <si>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</si>
  <si>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</si>
  <si>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</si>
  <si>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</si>
  <si>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</si>
  <si>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</si>
  <si>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</si>
  <si>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</si>
  <si>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</si>
  <si>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</si>
  <si>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</si>
  <si>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</si>
  <si>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</si>
  <si>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</si>
  <si>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</si>
  <si>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</si>
  <si>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</si>
  <si>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</si>
  <si>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</si>
  <si>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</si>
  <si>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</si>
  <si>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</si>
  <si>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</si>
  <si>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</si>
  <si>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</si>
  <si>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</si>
  <si>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</si>
  <si>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</si>
  <si>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</si>
  <si>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</si>
  <si>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</si>
  <si>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</si>
  <si>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</si>
  <si>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</si>
  <si>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</si>
  <si>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</si>
  <si>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</si>
  <si>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</si>
  <si>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</si>
  <si>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</si>
  <si>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</si>
  <si>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</si>
  <si>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</si>
  <si>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</si>
  <si>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</si>
  <si>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</si>
  <si>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</si>
  <si>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</si>
  <si>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</si>
  <si>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</si>
  <si>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</si>
  <si>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</si>
  <si>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</si>
  <si>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</si>
  <si>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</si>
  <si>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</si>
  <si>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</si>
  <si>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</si>
  <si>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</si>
  <si>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</si>
  <si>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</si>
  <si>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</si>
  <si>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</si>
  <si>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</si>
  <si>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</si>
  <si>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</si>
  <si>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</si>
  <si>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</si>
  <si>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</si>
  <si>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</si>
  <si>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</si>
  <si>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</si>
  <si>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</si>
  <si>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</si>
  <si>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</si>
  <si>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</si>
  <si>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</si>
  <si>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</si>
  <si>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</si>
  <si>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</si>
  <si>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</si>
  <si>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</si>
  <si>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</si>
  <si>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</si>
  <si>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</si>
  <si>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</si>
  <si>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</si>
  <si>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</si>
  <si>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</si>
  <si>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</si>
  <si>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</si>
  <si>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</si>
  <si>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</si>
  <si>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</si>
  <si>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</si>
  <si>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</si>
  <si>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</si>
  <si>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</si>
  <si>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</si>
  <si>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</si>
  <si>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</si>
  <si>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</si>
  <si>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</si>
  <si>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</si>
  <si>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</si>
  <si>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</si>
  <si>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</si>
  <si>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</si>
  <si>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</si>
  <si>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</si>
  <si>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</si>
  <si>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</si>
  <si>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</si>
  <si>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</si>
  <si>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</si>
  <si>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</si>
  <si>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</si>
  <si>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</si>
  <si>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</si>
  <si>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</si>
  <si>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</si>
  <si>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</si>
  <si>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</si>
  <si>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</si>
  <si>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</si>
  <si>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</si>
  <si>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</si>
  <si>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</si>
  <si>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</si>
  <si>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</si>
  <si>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</si>
  <si>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</si>
  <si>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</si>
  <si>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</si>
  <si>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</si>
  <si>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</si>
  <si>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</si>
  <si>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</si>
  <si>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</si>
  <si>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</si>
  <si>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</si>
  <si>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</si>
  <si>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</si>
  <si>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</si>
  <si>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</si>
  <si>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</si>
  <si>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</si>
  <si>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</si>
  <si>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</si>
  <si>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</si>
  <si>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</si>
  <si>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</si>
  <si>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</si>
  <si>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</si>
  <si>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</si>
  <si>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</si>
  <si>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</si>
  <si>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</si>
  <si>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</si>
  <si>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</si>
  <si>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</si>
  <si>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</si>
  <si>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</si>
  <si>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</si>
  <si>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</si>
  <si>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</si>
  <si>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</si>
  <si>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</si>
  <si>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</si>
  <si>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</si>
  <si>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</si>
  <si>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</si>
  <si>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</si>
  <si>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</si>
  <si>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</si>
  <si>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</si>
  <si>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</si>
  <si>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</si>
  <si>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</si>
  <si>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</si>
  <si>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</si>
  <si>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</si>
  <si>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</si>
  <si>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</si>
  <si>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</si>
  <si>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</si>
  <si>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</si>
  <si>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</si>
  <si>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</si>
  <si>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</si>
  <si>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</si>
  <si>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</si>
  <si>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</si>
  <si>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</si>
  <si>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</si>
  <si>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</si>
  <si>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</si>
  <si>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</si>
  <si>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</si>
  <si>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</si>
  <si>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</si>
  <si>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</si>
  <si>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</si>
  <si>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</si>
  <si>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</si>
  <si>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</si>
  <si>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</si>
  <si>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</si>
  <si>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</si>
  <si>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</si>
  <si>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</si>
  <si>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</si>
  <si>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</si>
  <si>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</si>
  <si>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</si>
  <si>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</si>
  <si>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</si>
  <si>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</si>
  <si>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</si>
  <si>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</si>
  <si>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</si>
  <si>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</si>
  <si>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</si>
  <si>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</si>
  <si>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</si>
  <si>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</si>
  <si>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</si>
  <si>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</si>
  <si>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</si>
  <si>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</si>
  <si>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</si>
  <si>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</si>
  <si>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</si>
  <si>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</si>
  <si>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</si>
  <si>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</si>
  <si>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</si>
  <si>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</si>
  <si>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</si>
  <si>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</si>
  <si>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</si>
  <si>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</si>
  <si>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</si>
  <si>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</si>
  <si>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</si>
  <si>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</si>
  <si>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</si>
  <si>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</si>
  <si>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</si>
  <si>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</si>
  <si>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</si>
  <si>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</si>
  <si>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</si>
  <si>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</si>
  <si>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</si>
  <si>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</si>
  <si>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</si>
  <si>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</si>
  <si>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</si>
  <si>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</si>
  <si>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</si>
  <si>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</si>
  <si>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</si>
  <si>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</si>
  <si>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</si>
  <si>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</si>
  <si>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</si>
  <si>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</si>
  <si>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</si>
  <si>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</si>
  <si>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</si>
  <si>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</si>
  <si>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</si>
  <si>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</si>
  <si>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</si>
  <si>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</si>
  <si>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</si>
  <si>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</si>
  <si>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</si>
  <si>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</si>
  <si>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</si>
  <si>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</si>
  <si>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</si>
  <si>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</si>
  <si>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</si>
  <si>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</si>
  <si>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</si>
  <si>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</si>
  <si>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</si>
  <si>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</si>
  <si>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</si>
  <si>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</si>
  <si>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</si>
  <si>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</si>
  <si>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</si>
  <si>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</si>
  <si>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</si>
  <si>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</si>
  <si>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</si>
  <si>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</si>
  <si>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</si>
  <si>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</si>
  <si>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</si>
  <si>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</si>
  <si>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</si>
  <si>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</si>
  <si>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</si>
  <si>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</si>
  <si>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</si>
  <si>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</si>
  <si>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</si>
  <si>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</si>
  <si>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</si>
  <si>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</si>
  <si>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</si>
  <si>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</si>
  <si>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</si>
  <si>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</si>
  <si>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</si>
  <si>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</si>
  <si>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</si>
  <si>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</si>
  <si>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</si>
  <si>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</si>
  <si>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</si>
  <si>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</si>
  <si>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</si>
  <si>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</si>
  <si>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</si>
  <si>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</si>
  <si>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</si>
  <si>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</si>
  <si>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</si>
  <si>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</si>
  <si>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</si>
  <si>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</si>
  <si>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</si>
  <si>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</si>
  <si>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</si>
  <si>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</si>
  <si>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</si>
  <si>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</si>
  <si>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</si>
  <si>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</si>
  <si>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</si>
  <si>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</si>
  <si>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</si>
  <si>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</si>
  <si>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</si>
  <si>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</si>
  <si>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</si>
  <si>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</si>
  <si>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</si>
  <si>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</si>
  <si>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</si>
  <si>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</si>
  <si>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</si>
  <si>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</si>
  <si>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</si>
  <si>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</si>
  <si>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</si>
  <si>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</si>
  <si>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</si>
  <si>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</si>
  <si>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</si>
  <si>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</si>
  <si>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</si>
  <si>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</si>
  <si>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</si>
  <si>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</si>
  <si>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</si>
  <si>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</si>
  <si>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</si>
  <si>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</si>
  <si>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</si>
  <si>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</si>
  <si>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</si>
  <si>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</si>
  <si>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</si>
  <si>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</si>
  <si>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</si>
  <si>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</si>
  <si>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</si>
  <si>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</si>
  <si>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</si>
  <si>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</si>
  <si>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</si>
  <si>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</si>
  <si>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</si>
  <si>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</si>
  <si>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</si>
  <si>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</si>
  <si>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</si>
  <si>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</si>
  <si>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</si>
  <si>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</si>
  <si>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</si>
  <si>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</si>
  <si>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</si>
  <si>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</si>
  <si>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</si>
  <si>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</si>
  <si>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</si>
  <si>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</si>
  <si>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</si>
  <si>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</si>
  <si>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</si>
  <si>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</si>
  <si>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</si>
  <si>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</si>
  <si>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</si>
  <si>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</si>
  <si>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</si>
  <si>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</si>
  <si>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</si>
  <si>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</si>
  <si>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</si>
  <si>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</si>
  <si>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</si>
  <si>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</si>
  <si>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RECOVERED BY DUNGENESS LIFEBOAT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</si>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</sst>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49" fontId="5" fillId="4" borderId="17" xfId="0" applyNumberFormat="1" applyFont="1" applyFill="1" applyBorder="1" applyAlignment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 applyProtection="1">
      <alignment horizontal="center" vertical="center" wrapText="1"/>
      <protection locked="0"/>
    </xf>
    <xf numFmtId="0" fontId="25" fillId="4" borderId="19" xfId="0" applyFont="1" applyFill="1" applyBorder="1" applyAlignment="1" applyProtection="1">
      <alignment horizontal="center" vertical="center" wrapText="1"/>
      <protection locked="0"/>
    </xf>
    <xf numFmtId="49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49" fontId="2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1" xfId="0" applyFont="1" applyFill="1" applyBorder="1" applyAlignment="1" applyProtection="1">
      <alignment horizontal="center" vertical="center" wrapText="1"/>
      <protection locked="0"/>
    </xf>
    <xf numFmtId="1" fontId="25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8" xfId="0" applyNumberFormat="1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vertical="center" wrapText="1"/>
    </xf>
    <xf numFmtId="0" fontId="24" fillId="11" borderId="20" xfId="0" applyFont="1" applyFill="1" applyBorder="1" applyAlignment="1">
      <alignment vertical="center" wrapText="1"/>
    </xf>
    <xf numFmtId="0" fontId="24" fillId="11" borderId="21" xfId="0" applyFont="1" applyFill="1" applyBorder="1" applyAlignment="1">
      <alignment vertical="center" wrapText="1"/>
    </xf>
    <xf numFmtId="0" fontId="24" fillId="11" borderId="22" xfId="0" applyFont="1" applyFill="1" applyBorder="1" applyAlignment="1">
      <alignment vertical="center" wrapText="1"/>
    </xf>
    <xf numFmtId="49" fontId="5" fillId="12" borderId="1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30</v>
      </c>
      <c r="F1" s="26">
        <f>COUNTIF(C6:C108,"R*")</f>
        <v>61</v>
      </c>
      <c r="H1" s="27">
        <f>SUM(T6:T109)</f>
        <v>51</v>
      </c>
      <c r="K1" s="27">
        <f>COUNTIF(L6:L179, "French*")</f>
        <v>12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9" t="s">
        <v>0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1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3"/>
      <c r="AF2" s="191" t="s">
        <v>212</v>
      </c>
      <c r="AG2" s="192"/>
      <c r="AH2" s="192"/>
      <c r="AI2" s="192"/>
    </row>
    <row r="3" spans="1:37" ht="44.15" customHeight="1" x14ac:dyDescent="0.35">
      <c r="A3" s="33" t="s">
        <v>1</v>
      </c>
      <c r="B3" s="33" t="s">
        <v>2</v>
      </c>
      <c r="C3" s="18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6" t="s">
        <v>9</v>
      </c>
      <c r="J3" s="177"/>
      <c r="K3" s="17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7" t="s">
        <v>21</v>
      </c>
      <c r="X3" s="187"/>
      <c r="Y3" s="187" t="s">
        <v>22</v>
      </c>
      <c r="Z3" s="187"/>
      <c r="AA3" s="187"/>
      <c r="AB3" s="187" t="s">
        <v>23</v>
      </c>
      <c r="AC3" s="187"/>
      <c r="AD3" s="39" t="s">
        <v>24</v>
      </c>
      <c r="AE3" s="42" t="s">
        <v>1</v>
      </c>
      <c r="AF3" s="193" t="s">
        <v>9</v>
      </c>
      <c r="AG3" s="194"/>
      <c r="AH3" s="194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8" t="s">
        <v>28</v>
      </c>
      <c r="J4" s="175"/>
      <c r="K4" s="17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9" t="s">
        <v>33</v>
      </c>
      <c r="X4" s="190"/>
      <c r="Y4" s="50" t="s">
        <v>34</v>
      </c>
      <c r="Z4" s="50" t="s">
        <v>35</v>
      </c>
      <c r="AA4" s="50" t="s">
        <v>36</v>
      </c>
      <c r="AB4" s="189" t="s">
        <v>37</v>
      </c>
      <c r="AC4" s="190"/>
      <c r="AD4" s="50" t="s">
        <v>26</v>
      </c>
      <c r="AE4" s="53" t="s">
        <v>25</v>
      </c>
      <c r="AF4" s="195" t="s">
        <v>28</v>
      </c>
      <c r="AG4" s="196"/>
      <c r="AH4" s="196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7" t="s">
        <v>291</v>
      </c>
      <c r="J26" s="198"/>
      <c r="K26" s="199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55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55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55</v>
      </c>
      <c r="D42" s="67" t="s">
        <v>178</v>
      </c>
      <c r="E42" s="69"/>
      <c r="F42" s="69">
        <v>41443</v>
      </c>
      <c r="G42" s="76"/>
      <c r="H42" s="93"/>
      <c r="I42" s="197" t="s">
        <v>197</v>
      </c>
      <c r="J42" s="198"/>
      <c r="K42" s="199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7"/>
      <c r="J56" s="198"/>
      <c r="K56" s="199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4" t="s">
        <v>130</v>
      </c>
      <c r="B81" s="158"/>
      <c r="C81" s="159" t="s">
        <v>189</v>
      </c>
      <c r="D81" s="160" t="s">
        <v>434</v>
      </c>
      <c r="E81" s="161">
        <v>38</v>
      </c>
      <c r="F81" s="161">
        <v>41497</v>
      </c>
      <c r="G81" s="159"/>
      <c r="H81" s="162"/>
      <c r="I81" s="161" t="s">
        <v>435</v>
      </c>
      <c r="J81" s="163" t="s">
        <v>436</v>
      </c>
      <c r="K81" s="164" t="s">
        <v>437</v>
      </c>
      <c r="L81" s="165" t="s">
        <v>46</v>
      </c>
      <c r="M81" s="161"/>
      <c r="N81" s="166"/>
      <c r="O81" s="166" t="s">
        <v>438</v>
      </c>
      <c r="P81" s="159" t="s">
        <v>439</v>
      </c>
      <c r="Q81" s="163"/>
      <c r="R81" s="159"/>
      <c r="S81" s="165"/>
      <c r="T81" s="165"/>
      <c r="U81" s="167"/>
      <c r="V81" s="168"/>
      <c r="W81" s="159"/>
      <c r="X81" s="159"/>
      <c r="Y81" s="159"/>
      <c r="Z81" s="159"/>
      <c r="AA81" s="159"/>
      <c r="AB81" s="159"/>
      <c r="AC81" s="159"/>
      <c r="AD81" s="159"/>
      <c r="AE81" s="169" t="s">
        <v>130</v>
      </c>
      <c r="AF81" s="170"/>
      <c r="AG81" s="171"/>
      <c r="AH81" s="172"/>
      <c r="AI81" s="173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55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 t="s">
        <v>444</v>
      </c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445</v>
      </c>
      <c r="I86" s="69"/>
      <c r="J86" s="77"/>
      <c r="K86" s="94"/>
      <c r="L86" s="78"/>
      <c r="M86" s="69"/>
      <c r="N86" s="75"/>
      <c r="O86" s="75"/>
      <c r="P86" s="76" t="s">
        <v>446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447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448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449</v>
      </c>
      <c r="J88" s="77" t="s">
        <v>450</v>
      </c>
      <c r="K88" s="94"/>
      <c r="L88" s="78"/>
      <c r="M88" s="69" t="s">
        <v>168</v>
      </c>
      <c r="N88" s="75" t="s">
        <v>195</v>
      </c>
      <c r="O88" s="75"/>
      <c r="P88" s="76" t="s">
        <v>451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452</v>
      </c>
      <c r="J89" s="86" t="s">
        <v>453</v>
      </c>
      <c r="K89" s="87"/>
      <c r="L89" s="88"/>
      <c r="M89" s="84"/>
      <c r="N89" s="89"/>
      <c r="O89" s="89"/>
      <c r="P89" s="82" t="s">
        <v>454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455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456</v>
      </c>
      <c r="J91" s="86" t="s">
        <v>457</v>
      </c>
      <c r="K91" s="87"/>
      <c r="L91" s="88"/>
      <c r="M91" s="84" t="s">
        <v>190</v>
      </c>
      <c r="N91" s="89">
        <v>20</v>
      </c>
      <c r="O91" s="89"/>
      <c r="P91" s="82" t="s">
        <v>458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459</v>
      </c>
      <c r="J92" s="77" t="s">
        <v>460</v>
      </c>
      <c r="K92" s="94"/>
      <c r="L92" s="78"/>
      <c r="M92" s="69" t="s">
        <v>183</v>
      </c>
      <c r="N92" s="75">
        <v>20</v>
      </c>
      <c r="O92" s="75"/>
      <c r="P92" s="76" t="s">
        <v>461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462</v>
      </c>
      <c r="H94" s="93"/>
      <c r="I94" s="69" t="s">
        <v>463</v>
      </c>
      <c r="J94" s="77" t="s">
        <v>464</v>
      </c>
      <c r="K94" s="94" t="s">
        <v>465</v>
      </c>
      <c r="L94" s="78" t="s">
        <v>159</v>
      </c>
      <c r="M94" s="69" t="s">
        <v>174</v>
      </c>
      <c r="N94" s="75">
        <v>30</v>
      </c>
      <c r="O94" s="75"/>
      <c r="P94" s="76" t="s">
        <v>466</v>
      </c>
      <c r="Q94" s="77" t="s">
        <v>467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468</v>
      </c>
      <c r="AG94" s="149" t="s">
        <v>469</v>
      </c>
      <c r="AH94" s="150">
        <v>241427</v>
      </c>
      <c r="AI94" s="151" t="s">
        <v>470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471</v>
      </c>
      <c r="J95" s="86" t="s">
        <v>472</v>
      </c>
      <c r="K95" s="87"/>
      <c r="L95" s="88"/>
      <c r="M95" s="84" t="s">
        <v>473</v>
      </c>
      <c r="N95" s="89">
        <v>10</v>
      </c>
      <c r="O95" s="89"/>
      <c r="P95" s="82" t="s">
        <v>474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475</v>
      </c>
      <c r="J96" s="77" t="s">
        <v>476</v>
      </c>
      <c r="K96" s="94" t="s">
        <v>477</v>
      </c>
      <c r="L96" s="78"/>
      <c r="M96" s="69" t="s">
        <v>478</v>
      </c>
      <c r="N96" s="75" t="s">
        <v>188</v>
      </c>
      <c r="O96" s="75"/>
      <c r="P96" s="76" t="s">
        <v>479</v>
      </c>
      <c r="Q96" s="157" t="s">
        <v>480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481</v>
      </c>
      <c r="P97" s="82" t="s">
        <v>482</v>
      </c>
      <c r="Q97" s="86" t="s">
        <v>483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E19E430F-A3A9-410F-A89A-55532F48F5BD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2025-10-31T14:00:04Z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